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</sheets>
  <definedNames/>
  <calcPr/>
</workbook>
</file>

<file path=xl/sharedStrings.xml><?xml version="1.0" encoding="utf-8"?>
<sst xmlns="http://schemas.openxmlformats.org/spreadsheetml/2006/main" count="435" uniqueCount="169">
  <si>
    <t>УФ печать на блокноты, ежедневники (формат А5)</t>
  </si>
  <si>
    <t xml:space="preserve">Цена может меняться от размера блокнота и размера логотипа </t>
  </si>
  <si>
    <t>Кол-во</t>
  </si>
  <si>
    <t xml:space="preserve">                                      Блокноты ежедневники</t>
  </si>
  <si>
    <t>1-10</t>
  </si>
  <si>
    <t>1000-3000</t>
  </si>
  <si>
    <t xml:space="preserve"> Печать  на  ручки,  карандаши.*</t>
  </si>
  <si>
    <t>Материал  для  печати  полистирол,  ABS-пластик, SAN-пластик,  дешевые  предметы.</t>
  </si>
  <si>
    <t>* цены указаны без НДС.</t>
  </si>
  <si>
    <t>кол-во</t>
  </si>
  <si>
    <t>Тампопечать</t>
  </si>
  <si>
    <t>1 цвет</t>
  </si>
  <si>
    <t>2 цвета</t>
  </si>
  <si>
    <t>1-50</t>
  </si>
  <si>
    <t>Уф</t>
  </si>
  <si>
    <t>Гравировка</t>
  </si>
  <si>
    <t>1-20</t>
  </si>
  <si>
    <t>2000-3000</t>
  </si>
  <si>
    <t>Таблица 1</t>
  </si>
  <si>
    <t>* Размер идеальной печати логотипа на ручках не более 5,5 см * 6 мм.</t>
  </si>
  <si>
    <t>* Распаковка и упаковка товара платная от 10тг/ед. до 50тг/ед.</t>
  </si>
  <si>
    <t>Печать  на  сувениры сложной конфигурации: флешки, рулетки, фонарики, визитницы, брелки.*</t>
  </si>
  <si>
    <t xml:space="preserve">       50</t>
  </si>
  <si>
    <t>Таблица 2</t>
  </si>
  <si>
    <t>* Отрисовка логотипа от 4 000,0 тг. до 10 000,0 тг.</t>
  </si>
  <si>
    <t>Бутылки, стаканы, термоса, лампы, увложнители.*</t>
  </si>
  <si>
    <t>50</t>
  </si>
  <si>
    <t>Таблица 3</t>
  </si>
  <si>
    <t>Кожа, кож зам, синтетические мат. *</t>
  </si>
  <si>
    <t xml:space="preserve">  папки, ежедневники, портмоне</t>
  </si>
  <si>
    <t>цвет</t>
  </si>
  <si>
    <t>1000-5000</t>
  </si>
  <si>
    <t>Таблица 4</t>
  </si>
  <si>
    <t>* Распаковка и упаковка товара платная от 5тг/ед. до 50тг/ед.</t>
  </si>
  <si>
    <t xml:space="preserve"> Рюкзаки, сложной конфигурации* </t>
  </si>
  <si>
    <t>1500-1000</t>
  </si>
  <si>
    <t>* Распаковка и упаковка товара платная от 5тг/ед. до 50тг/ед. Возможна ДТФ печать.</t>
  </si>
  <si>
    <t>Бумага  синтетические мат.</t>
  </si>
  <si>
    <t xml:space="preserve">                                    Таблица 5</t>
  </si>
  <si>
    <t>ТИСНЕНИЕ (слепое/блинт):</t>
  </si>
  <si>
    <t>ТИСНЕНИЕ (фольгой):</t>
  </si>
  <si>
    <t>Цвет</t>
  </si>
  <si>
    <t xml:space="preserve">    1-50</t>
  </si>
  <si>
    <t>2000-5000</t>
  </si>
  <si>
    <t>* Дополнительно оплачивается клише:250 тг. за 1 кв. см., но не менее 2 000,0 тг.</t>
  </si>
  <si>
    <t>*Распаковка и упаковка товара платная от 10тг/ед до 50тг/ед</t>
  </si>
  <si>
    <t>ПАКЕТЫ   ПОЛИЭТИЛЕНОВЫЕ*</t>
  </si>
  <si>
    <t xml:space="preserve"> Маленькие (24,5*37), Вырубная ручка </t>
  </si>
  <si>
    <t>Таблица 7</t>
  </si>
  <si>
    <t xml:space="preserve"> Средние (38*50), Вырубная ручка </t>
  </si>
  <si>
    <t>Таблица 7.1</t>
  </si>
  <si>
    <t xml:space="preserve">Большие (50*60), Вырубная ручка </t>
  </si>
  <si>
    <t>Таблица 7.2</t>
  </si>
  <si>
    <t>* В цену  включена стоимость пакета</t>
  </si>
  <si>
    <t xml:space="preserve">* Увеличение стоимости (до15%) при большом поле печати в виде плашки.  </t>
  </si>
  <si>
    <t>* За дизайн макет (отрисовку знака) + от  4 000 т.  до 10 000 т.</t>
  </si>
  <si>
    <t>* Продажа п/эт. пакетов без логотипа (чистых)размер 24,5*37 = 45,0 т. за 1 шт.</t>
  </si>
  <si>
    <t>* Продажа п/эт. пакетов без логотипа (чистых) 38*50 см = 75,0 т. за 1 шт.</t>
  </si>
  <si>
    <t>* Макс. поле печати на пакетах: большой 28*30 см, маленький 25*25 см.</t>
  </si>
  <si>
    <t>Печать лого на ЛЕНТАХ (м.п.), ЛАНЬЯРДАХ (шт.)</t>
  </si>
  <si>
    <t>На приладку + (1–3) метра к общему количеству.</t>
  </si>
  <si>
    <t>Способ нанесения: шелкография</t>
  </si>
  <si>
    <t>Таблица 8</t>
  </si>
  <si>
    <t>ИЗГОТОВЛЕНИЕ ЛАНЬЯРДОВ*</t>
  </si>
  <si>
    <t>Описание</t>
  </si>
  <si>
    <t>кол-во карабинов</t>
  </si>
  <si>
    <t>от 1 до 10шт</t>
  </si>
  <si>
    <t>от 11 до 50шт</t>
  </si>
  <si>
    <t>от 51 до 100шт</t>
  </si>
  <si>
    <t>от 101 до 200шт</t>
  </si>
  <si>
    <t>от 201 до 300 шт.</t>
  </si>
  <si>
    <t>от 301 до 400 шт.</t>
  </si>
  <si>
    <t>от 401 до 500шт</t>
  </si>
  <si>
    <t>более 500шт</t>
  </si>
  <si>
    <t>дополнительное межъярусное крепление</t>
  </si>
  <si>
    <t>ЛЕНТА ШИРИНОЙ 15 мм</t>
  </si>
  <si>
    <t>белая лента с одной стороны</t>
  </si>
  <si>
    <t>- с одним</t>
  </si>
  <si>
    <t>545</t>
  </si>
  <si>
    <t>+110</t>
  </si>
  <si>
    <t>- с двумя</t>
  </si>
  <si>
    <t>650</t>
  </si>
  <si>
    <t>х</t>
  </si>
  <si>
    <t>белая лента с двух сторон</t>
  </si>
  <si>
    <t>745</t>
  </si>
  <si>
    <t>845</t>
  </si>
  <si>
    <t>цветная лента с одной стороны</t>
  </si>
  <si>
    <t>+120</t>
  </si>
  <si>
    <t>цветная лента с двух сторон</t>
  </si>
  <si>
    <t>ЛЕНТА ШИРИНОЙ 20 мм</t>
  </si>
  <si>
    <t>600</t>
  </si>
  <si>
    <t>+115</t>
  </si>
  <si>
    <t>710</t>
  </si>
  <si>
    <t>825</t>
  </si>
  <si>
    <t>940</t>
  </si>
  <si>
    <t>+135</t>
  </si>
  <si>
    <t>ЛЕНТА ШИРИНОЙ 25 мм</t>
  </si>
  <si>
    <t>635</t>
  </si>
  <si>
    <t>750</t>
  </si>
  <si>
    <t>870</t>
  </si>
  <si>
    <t>985</t>
  </si>
  <si>
    <t>+140</t>
  </si>
  <si>
    <t>Таблица 8.1</t>
  </si>
  <si>
    <t>*Ланьярды антиудушным креплением к цене по прайсу + 100тг</t>
  </si>
  <si>
    <t>*Крепление для сотового телефона + 60тг</t>
  </si>
  <si>
    <t xml:space="preserve"> ИЗГОТАВЛЕНИЕ ЛЕНТ ДЛЯ МЕДАЛЕЙ</t>
  </si>
  <si>
    <t xml:space="preserve">Описание </t>
  </si>
  <si>
    <t>560</t>
  </si>
  <si>
    <t>660</t>
  </si>
  <si>
    <t>ЛЕНТА ШИРИНОЙ 30 мм</t>
  </si>
  <si>
    <t>ЛЕНТА ШИРИНОЙ 40 мм</t>
  </si>
  <si>
    <t>Брендирование ленты заказчика с одной стороны (брендирование с двух сторон - цену одной стороны умножить на 2)</t>
  </si>
  <si>
    <t>ширина ленты 1 - 1,5см</t>
  </si>
  <si>
    <t>525</t>
  </si>
  <si>
    <t>ширина ленты 2см</t>
  </si>
  <si>
    <t>530</t>
  </si>
  <si>
    <t>ширина ленты 2,5см</t>
  </si>
  <si>
    <t>ширина ленты 3см</t>
  </si>
  <si>
    <t>.</t>
  </si>
  <si>
    <t xml:space="preserve">            Прямая печать (шелкография) на футболки, шоперы,текстиль</t>
  </si>
  <si>
    <t xml:space="preserve">                   изделия на ХБ основе</t>
  </si>
  <si>
    <t xml:space="preserve">                                                                                              до 12 см </t>
  </si>
  <si>
    <t>* Распаковка и упаковка товара платная от 5тг/ед до 50тг/ед</t>
  </si>
  <si>
    <t xml:space="preserve"> * На зимнею одежду и одежду с подкладом от 10-50%</t>
  </si>
  <si>
    <t>Термотрансферная печат на футболки  шоперы,текстиль</t>
  </si>
  <si>
    <t xml:space="preserve"> изделия на ХБ основе</t>
  </si>
  <si>
    <t xml:space="preserve">                            до 12 см </t>
  </si>
  <si>
    <t>Таблица 10</t>
  </si>
  <si>
    <t xml:space="preserve"> * На зимнию одежду и одежду с подкладом от 20-100%</t>
  </si>
  <si>
    <t xml:space="preserve">            Прямая печать (шелкография)  зонты футболки *</t>
  </si>
  <si>
    <t xml:space="preserve">                                          изделия на ХБ основе </t>
  </si>
  <si>
    <t xml:space="preserve">                                      до 30 см</t>
  </si>
  <si>
    <t xml:space="preserve">* В случае сильной впитываемости мате риала на который наносится логотип  (от 100 шт. 3-х и более цветов логотипа), </t>
  </si>
  <si>
    <t xml:space="preserve"> стоимость пересчитывается из расчета фактического расхода краски.</t>
  </si>
  <si>
    <t xml:space="preserve"> * на зимнею одежду и одежду с подкладом от 20-100%</t>
  </si>
  <si>
    <t xml:space="preserve">         Термотрансферная печать на текстиль *</t>
  </si>
  <si>
    <t xml:space="preserve">           Изделия на ХБ или флисовой основе.  </t>
  </si>
  <si>
    <t xml:space="preserve"> до 30 см </t>
  </si>
  <si>
    <t xml:space="preserve"> </t>
  </si>
  <si>
    <t xml:space="preserve">                                                                Печать на бейсболки и маски *</t>
  </si>
  <si>
    <t xml:space="preserve"> Прямая печать (шелкография) на жилетки, куртки</t>
  </si>
  <si>
    <t xml:space="preserve">                </t>
  </si>
  <si>
    <t>До 12 см</t>
  </si>
  <si>
    <t>от 12 до 30 см</t>
  </si>
  <si>
    <t>* Стоимость может маняться в зависимости от размеров логотипа</t>
  </si>
  <si>
    <t xml:space="preserve">                                                      Печать на силиконе</t>
  </si>
  <si>
    <t>кло-во</t>
  </si>
  <si>
    <t>1 полукольцо</t>
  </si>
  <si>
    <t>2 полукольцо</t>
  </si>
  <si>
    <t>100-200</t>
  </si>
  <si>
    <t>300-500</t>
  </si>
  <si>
    <t xml:space="preserve">    1000-500</t>
  </si>
  <si>
    <t>Круговая печать, кружки, термосы, бутылки</t>
  </si>
  <si>
    <t xml:space="preserve">  </t>
  </si>
  <si>
    <t>Печать лого до 35мм по ширине</t>
  </si>
  <si>
    <t>Печать лого 35-50мм по ширине</t>
  </si>
  <si>
    <t>Печать 50-70мм по ширине</t>
  </si>
  <si>
    <t>Печать лого/изображение в круг</t>
  </si>
  <si>
    <t>1000-2000</t>
  </si>
  <si>
    <t>ДТФ ПЕЧАТЬ ( золото/серебро/глянцевое/матовое/блески/платина, светоотражающий, светонакапливающе,хамелион, печать флюрецентными красками) и.т.д</t>
  </si>
  <si>
    <t xml:space="preserve">          Размер до 12 см</t>
  </si>
  <si>
    <t xml:space="preserve">                              Размер 20x28</t>
  </si>
  <si>
    <t xml:space="preserve">                                        Футболки грудь</t>
  </si>
  <si>
    <t xml:space="preserve">                                        Футболки спина</t>
  </si>
  <si>
    <t>Примерная цена</t>
  </si>
  <si>
    <t xml:space="preserve">           Индивидуальный просчёт</t>
  </si>
  <si>
    <t xml:space="preserve"> Прямая печать (шелкография) на жилетки, ветровки куртки, лого до 12 см</t>
  </si>
  <si>
    <t xml:space="preserve">            Прямая печать (шелкография)на жилетки, ветровки куртки</t>
  </si>
  <si>
    <t xml:space="preserve">                            до 30 см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</si>
</sst>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р_._-;\-* #,##0_р_._-;_-* &quot;-&quot;??_р_._-;_-@"/>
    <numFmt numFmtId="165" formatCode="#,##0_ ;\-#,##0\ "/>
  </numFmts>
  <fonts count="31">
    <font>
      <sz val="10.0"/>
      <color rgb="FF000000"/>
      <name val="Arial"/>
      <scheme val="minor"/>
    </font>
    <font>
      <sz val="19.0"/>
      <color theme="1"/>
      <name val="Arial"/>
      <scheme val="minor"/>
    </font>
    <font>
      <b/>
      <sz val="19.0"/>
      <color theme="1"/>
      <name val="Cambria"/>
    </font>
    <font/>
    <font>
      <sz val="19.0"/>
      <color theme="1"/>
      <name val="Calibri"/>
    </font>
    <font>
      <sz val="19.0"/>
      <color theme="1"/>
      <name val="Arimo"/>
    </font>
    <font>
      <b/>
      <sz val="19.0"/>
      <color theme="1"/>
      <name val="Arimo"/>
    </font>
    <font>
      <i/>
      <sz val="19.0"/>
      <color theme="1"/>
      <name val="Arimo"/>
    </font>
    <font>
      <i/>
      <sz val="19.0"/>
      <color rgb="FF7030A0"/>
      <name val="Arimo"/>
    </font>
    <font>
      <b/>
      <i/>
      <sz val="19.0"/>
      <color rgb="FFFF0000"/>
      <name val="Arial Black"/>
    </font>
    <font>
      <b/>
      <i/>
      <sz val="19.0"/>
      <color theme="1"/>
      <name val="Arimo"/>
    </font>
    <font>
      <b/>
      <sz val="19.0"/>
      <color rgb="FFFF6600"/>
      <name val="Arimo"/>
    </font>
    <font>
      <b/>
      <sz val="19.0"/>
      <color rgb="FFFF0000"/>
      <name val="Arial Black"/>
    </font>
    <font>
      <b/>
      <i/>
      <sz val="19.0"/>
      <color theme="1"/>
      <name val="Cambria"/>
    </font>
    <font>
      <sz val="19.0"/>
      <color theme="1"/>
      <name val="Arial"/>
    </font>
    <font>
      <b/>
      <i/>
      <sz val="19.0"/>
      <color theme="1"/>
      <name val="Calibri"/>
    </font>
    <font>
      <b/>
      <i/>
      <sz val="19.0"/>
      <color theme="1"/>
      <name val="Arial"/>
    </font>
    <font>
      <b/>
      <sz val="19.0"/>
      <color theme="1"/>
      <name val="Arial"/>
      <scheme val="minor"/>
    </font>
    <font>
      <b/>
      <sz val="19.0"/>
      <color theme="1"/>
      <name val="Calibri"/>
    </font>
    <font>
      <b/>
      <sz val="19.0"/>
      <color rgb="FFFF0000"/>
      <name val="Arimo"/>
    </font>
    <font>
      <sz val="11.0"/>
      <color theme="1"/>
      <name val="Calibri"/>
    </font>
    <font>
      <sz val="12.0"/>
      <color theme="1"/>
      <name val="Arimo"/>
    </font>
    <font>
      <b/>
      <sz val="22.0"/>
      <color theme="1"/>
      <name val="Cambria"/>
    </font>
    <font>
      <b/>
      <i/>
      <sz val="16.0"/>
      <color theme="1"/>
      <name val="Cambria"/>
    </font>
    <font>
      <b/>
      <i/>
      <sz val="16.0"/>
      <color theme="1"/>
      <name val="Calibri"/>
    </font>
    <font>
      <i/>
      <color theme="1"/>
      <name val="Arimo"/>
    </font>
    <font>
      <b/>
      <sz val="11.0"/>
      <color theme="1"/>
      <name val="Calibri"/>
    </font>
    <font>
      <b/>
      <sz val="15.0"/>
      <color theme="1"/>
      <name val="Calibri"/>
    </font>
    <font>
      <b/>
      <sz val="12.0"/>
      <color theme="1"/>
      <name val="Arimo"/>
    </font>
    <font>
      <b/>
      <i/>
      <sz val="16.0"/>
      <color theme="1"/>
      <name val="Arial"/>
    </font>
    <font>
      <b/>
      <sz val="13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BFBFBF"/>
        <bgColor rgb="FFBFBFB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999999"/>
        <bgColor rgb="FF999999"/>
      </patternFill>
    </fill>
  </fills>
  <borders count="42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</border>
    <border>
      <right/>
    </border>
    <border>
      <left/>
      <right/>
      <top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164" xfId="0" applyAlignment="1" applyBorder="1" applyFill="1" applyFont="1" applyNumberFormat="1">
      <alignment horizontal="center" readingOrder="0" vertical="bottom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2" fontId="2" numFmtId="164" xfId="0" applyAlignment="1" applyBorder="1" applyFont="1" applyNumberFormat="1">
      <alignment horizontal="center" readingOrder="0" vertical="bottom"/>
    </xf>
    <xf borderId="8" fillId="0" fontId="3" numFmtId="0" xfId="0" applyBorder="1" applyFont="1"/>
    <xf borderId="9" fillId="0" fontId="3" numFmtId="0" xfId="0" applyBorder="1" applyFont="1"/>
    <xf borderId="0" fillId="0" fontId="4" numFmtId="0" xfId="0" applyAlignment="1" applyFont="1">
      <alignment vertical="bottom"/>
    </xf>
    <xf borderId="10" fillId="0" fontId="5" numFmtId="164" xfId="0" applyAlignment="1" applyBorder="1" applyFont="1" applyNumberFormat="1">
      <alignment horizontal="center"/>
    </xf>
    <xf borderId="11" fillId="0" fontId="5" numFmtId="164" xfId="0" applyAlignment="1" applyBorder="1" applyFont="1" applyNumberFormat="1">
      <alignment horizontal="center" vertical="bottom"/>
    </xf>
    <xf borderId="12" fillId="0" fontId="4" numFmtId="0" xfId="0" applyAlignment="1" applyBorder="1" applyFont="1">
      <alignment vertical="bottom"/>
    </xf>
    <xf borderId="13" fillId="0" fontId="3" numFmtId="0" xfId="0" applyBorder="1" applyFont="1"/>
    <xf borderId="14" fillId="3" fontId="4" numFmtId="0" xfId="0" applyAlignment="1" applyBorder="1" applyFill="1" applyFont="1">
      <alignment vertical="bottom"/>
    </xf>
    <xf borderId="15" fillId="3" fontId="4" numFmtId="0" xfId="0" applyAlignment="1" applyBorder="1" applyFont="1">
      <alignment vertical="bottom"/>
    </xf>
    <xf borderId="16" fillId="0" fontId="6" numFmtId="49" xfId="0" applyAlignment="1" applyBorder="1" applyFont="1" applyNumberFormat="1">
      <alignment horizontal="center" vertical="bottom"/>
    </xf>
    <xf borderId="16" fillId="4" fontId="6" numFmtId="164" xfId="0" applyAlignment="1" applyBorder="1" applyFill="1" applyFont="1" applyNumberFormat="1">
      <alignment horizontal="right" vertical="bottom"/>
    </xf>
    <xf borderId="16" fillId="4" fontId="4" numFmtId="164" xfId="0" applyAlignment="1" applyBorder="1" applyFont="1" applyNumberFormat="1">
      <alignment vertical="bottom"/>
    </xf>
    <xf borderId="16" fillId="0" fontId="6" numFmtId="164" xfId="0" applyAlignment="1" applyBorder="1" applyFont="1" applyNumberFormat="1">
      <alignment horizontal="center" vertical="bottom"/>
    </xf>
    <xf borderId="16" fillId="4" fontId="6" numFmtId="164" xfId="0" applyAlignment="1" applyBorder="1" applyFont="1" applyNumberFormat="1">
      <alignment horizontal="right" readingOrder="0" vertical="bottom"/>
    </xf>
    <xf borderId="1" fillId="2" fontId="2" numFmtId="164" xfId="0" applyAlignment="1" applyBorder="1" applyFont="1" applyNumberFormat="1">
      <alignment horizontal="center" vertical="bottom"/>
    </xf>
    <xf borderId="0" fillId="0" fontId="4" numFmtId="164" xfId="0" applyAlignment="1" applyFont="1" applyNumberFormat="1">
      <alignment vertical="bottom"/>
    </xf>
    <xf borderId="0" fillId="0" fontId="7" numFmtId="164" xfId="0" applyAlignment="1" applyFont="1" applyNumberFormat="1">
      <alignment horizontal="right" vertical="bottom"/>
    </xf>
    <xf borderId="11" fillId="0" fontId="5" numFmtId="164" xfId="0" applyAlignment="1" applyBorder="1" applyFont="1" applyNumberFormat="1">
      <alignment horizontal="center" readingOrder="0" vertical="bottom"/>
    </xf>
    <xf borderId="17" fillId="0" fontId="3" numFmtId="0" xfId="0" applyBorder="1" applyFont="1"/>
    <xf borderId="12" fillId="0" fontId="3" numFmtId="0" xfId="0" applyBorder="1" applyFont="1"/>
    <xf borderId="18" fillId="5" fontId="6" numFmtId="165" xfId="0" applyAlignment="1" applyBorder="1" applyFill="1" applyFont="1" applyNumberFormat="1">
      <alignment horizontal="center" readingOrder="0" vertical="bottom"/>
    </xf>
    <xf borderId="19" fillId="0" fontId="3" numFmtId="0" xfId="0" applyBorder="1" applyFont="1"/>
    <xf borderId="16" fillId="6" fontId="6" numFmtId="49" xfId="0" applyAlignment="1" applyBorder="1" applyFill="1" applyFont="1" applyNumberFormat="1">
      <alignment horizontal="center" vertical="bottom"/>
    </xf>
    <xf borderId="16" fillId="6" fontId="6" numFmtId="164" xfId="0" applyAlignment="1" applyBorder="1" applyFont="1" applyNumberFormat="1">
      <alignment horizontal="center" vertical="bottom"/>
    </xf>
    <xf borderId="16" fillId="4" fontId="5" numFmtId="164" xfId="0" applyAlignment="1" applyBorder="1" applyFont="1" applyNumberFormat="1">
      <alignment horizontal="center" readingOrder="0" vertical="bottom"/>
    </xf>
    <xf borderId="18" fillId="5" fontId="4" numFmtId="165" xfId="0" applyAlignment="1" applyBorder="1" applyFont="1" applyNumberFormat="1">
      <alignment vertical="bottom"/>
    </xf>
    <xf borderId="16" fillId="4" fontId="5" numFmtId="164" xfId="0" applyAlignment="1" applyBorder="1" applyFont="1" applyNumberFormat="1">
      <alignment horizontal="center" vertical="bottom"/>
    </xf>
    <xf borderId="16" fillId="4" fontId="6" numFmtId="164" xfId="0" applyAlignment="1" applyBorder="1" applyFont="1" applyNumberFormat="1">
      <alignment horizontal="center" vertical="bottom"/>
    </xf>
    <xf borderId="0" fillId="0" fontId="1" numFmtId="0" xfId="0" applyAlignment="1" applyFont="1">
      <alignment readingOrder="0"/>
    </xf>
    <xf borderId="0" fillId="0" fontId="8" numFmtId="164" xfId="0" applyAlignment="1" applyFont="1" applyNumberFormat="1">
      <alignment vertical="bottom"/>
    </xf>
    <xf borderId="0" fillId="0" fontId="9" numFmtId="164" xfId="0" applyAlignment="1" applyFont="1" applyNumberFormat="1">
      <alignment vertical="bottom"/>
    </xf>
    <xf borderId="0" fillId="0" fontId="10" numFmtId="164" xfId="0" applyAlignment="1" applyFont="1" applyNumberFormat="1">
      <alignment vertical="bottom"/>
    </xf>
    <xf borderId="1" fillId="2" fontId="2" numFmtId="164" xfId="0" applyAlignment="1" applyBorder="1" applyFont="1" applyNumberFormat="1">
      <alignment horizontal="center" shrinkToFit="0" wrapText="1"/>
    </xf>
    <xf borderId="20" fillId="0" fontId="3" numFmtId="0" xfId="0" applyBorder="1" applyFont="1"/>
    <xf borderId="21" fillId="0" fontId="3" numFmtId="0" xfId="0" applyBorder="1" applyFont="1"/>
    <xf borderId="22" fillId="6" fontId="4" numFmtId="164" xfId="0" applyAlignment="1" applyBorder="1" applyFont="1" applyNumberFormat="1">
      <alignment vertical="bottom"/>
    </xf>
    <xf borderId="16" fillId="4" fontId="6" numFmtId="0" xfId="0" applyAlignment="1" applyBorder="1" applyFont="1">
      <alignment horizontal="center" vertical="bottom"/>
    </xf>
    <xf borderId="0" fillId="0" fontId="5" numFmtId="164" xfId="0" applyAlignment="1" applyFont="1" applyNumberFormat="1">
      <alignment horizontal="center" vertical="bottom"/>
    </xf>
    <xf borderId="1" fillId="2" fontId="2" numFmtId="164" xfId="0" applyAlignment="1" applyBorder="1" applyFont="1" applyNumberFormat="1">
      <alignment horizontal="center" shrinkToFit="0" vertical="bottom" wrapText="1"/>
    </xf>
    <xf borderId="0" fillId="0" fontId="11" numFmtId="164" xfId="0" applyAlignment="1" applyFont="1" applyNumberFormat="1">
      <alignment vertical="bottom"/>
    </xf>
    <xf borderId="7" fillId="2" fontId="2" numFmtId="164" xfId="0" applyAlignment="1" applyBorder="1" applyFont="1" applyNumberFormat="1">
      <alignment horizontal="center" shrinkToFit="0" vertical="bottom" wrapText="1"/>
    </xf>
    <xf borderId="18" fillId="5" fontId="6" numFmtId="165" xfId="0" applyAlignment="1" applyBorder="1" applyFont="1" applyNumberFormat="1">
      <alignment horizontal="center" vertical="bottom"/>
    </xf>
    <xf borderId="16" fillId="4" fontId="5" numFmtId="164" xfId="0" applyAlignment="1" applyBorder="1" applyFont="1" applyNumberFormat="1">
      <alignment horizontal="right" vertical="bottom"/>
    </xf>
    <xf borderId="16" fillId="4" fontId="5" numFmtId="164" xfId="0" applyAlignment="1" applyBorder="1" applyFont="1" applyNumberFormat="1">
      <alignment horizontal="right" readingOrder="0" vertical="bottom"/>
    </xf>
    <xf borderId="23" fillId="2" fontId="4" numFmtId="164" xfId="0" applyAlignment="1" applyBorder="1" applyFont="1" applyNumberFormat="1">
      <alignment vertical="bottom"/>
    </xf>
    <xf borderId="23" fillId="2" fontId="2" numFmtId="0" xfId="0" applyAlignment="1" applyBorder="1" applyFont="1">
      <alignment vertical="bottom"/>
    </xf>
    <xf borderId="23" fillId="2" fontId="4" numFmtId="0" xfId="0" applyAlignment="1" applyBorder="1" applyFont="1">
      <alignment vertical="bottom"/>
    </xf>
    <xf borderId="8" fillId="6" fontId="4" numFmtId="164" xfId="0" applyAlignment="1" applyBorder="1" applyFont="1" applyNumberFormat="1">
      <alignment vertical="bottom"/>
    </xf>
    <xf borderId="7" fillId="6" fontId="4" numFmtId="164" xfId="0" applyAlignment="1" applyBorder="1" applyFont="1" applyNumberFormat="1">
      <alignment vertical="bottom"/>
    </xf>
    <xf borderId="8" fillId="6" fontId="4" numFmtId="165" xfId="0" applyAlignment="1" applyBorder="1" applyFont="1" applyNumberFormat="1">
      <alignment vertical="bottom"/>
    </xf>
    <xf borderId="7" fillId="6" fontId="4" numFmtId="165" xfId="0" applyAlignment="1" applyBorder="1" applyFont="1" applyNumberFormat="1">
      <alignment vertical="bottom"/>
    </xf>
    <xf borderId="16" fillId="4" fontId="5" numFmtId="164" xfId="0" applyAlignment="1" applyBorder="1" applyFont="1" applyNumberFormat="1">
      <alignment vertical="bottom"/>
    </xf>
    <xf borderId="23" fillId="6" fontId="4" numFmtId="164" xfId="0" applyAlignment="1" applyBorder="1" applyFont="1" applyNumberFormat="1">
      <alignment vertical="bottom"/>
    </xf>
    <xf borderId="23" fillId="2" fontId="2" numFmtId="164" xfId="0" applyAlignment="1" applyBorder="1" applyFont="1" applyNumberFormat="1">
      <alignment vertical="bottom"/>
    </xf>
    <xf borderId="22" fillId="2" fontId="4" numFmtId="164" xfId="0" applyAlignment="1" applyBorder="1" applyFont="1" applyNumberFormat="1">
      <alignment vertical="bottom"/>
    </xf>
    <xf borderId="22" fillId="2" fontId="4" numFmtId="0" xfId="0" applyAlignment="1" applyBorder="1" applyFont="1">
      <alignment vertical="bottom"/>
    </xf>
    <xf borderId="24" fillId="4" fontId="6" numFmtId="164" xfId="0" applyAlignment="1" applyBorder="1" applyFont="1" applyNumberFormat="1">
      <alignment horizontal="right" vertical="bottom"/>
    </xf>
    <xf borderId="24" fillId="4" fontId="4" numFmtId="164" xfId="0" applyAlignment="1" applyBorder="1" applyFont="1" applyNumberFormat="1">
      <alignment vertical="bottom"/>
    </xf>
    <xf borderId="7" fillId="2" fontId="2" numFmtId="164" xfId="0" applyAlignment="1" applyBorder="1" applyFont="1" applyNumberFormat="1">
      <alignment horizontal="center" vertical="bottom"/>
    </xf>
    <xf borderId="0" fillId="0" fontId="12" numFmtId="164" xfId="0" applyAlignment="1" applyFont="1" applyNumberFormat="1">
      <alignment vertical="bottom"/>
    </xf>
    <xf borderId="7" fillId="2" fontId="13" numFmtId="164" xfId="0" applyAlignment="1" applyBorder="1" applyFont="1" applyNumberFormat="1">
      <alignment horizontal="center" vertical="bottom"/>
    </xf>
    <xf borderId="16" fillId="6" fontId="6" numFmtId="164" xfId="0" applyAlignment="1" applyBorder="1" applyFont="1" applyNumberFormat="1">
      <alignment horizontal="right" vertical="bottom"/>
    </xf>
    <xf borderId="1" fillId="6" fontId="4" numFmtId="164" xfId="0" applyBorder="1" applyFont="1" applyNumberFormat="1"/>
    <xf borderId="23" fillId="2" fontId="9" numFmtId="164" xfId="0" applyAlignment="1" applyBorder="1" applyFont="1" applyNumberFormat="1">
      <alignment vertical="bottom"/>
    </xf>
    <xf borderId="23" fillId="6" fontId="4" numFmtId="0" xfId="0" applyAlignment="1" applyBorder="1" applyFont="1">
      <alignment vertical="bottom"/>
    </xf>
    <xf borderId="25" fillId="0" fontId="5" numFmtId="0" xfId="0" applyAlignment="1" applyBorder="1" applyFont="1">
      <alignment horizontal="center" vertical="bottom"/>
    </xf>
    <xf borderId="26" fillId="0" fontId="3" numFmtId="0" xfId="0" applyBorder="1" applyFont="1"/>
    <xf borderId="23" fillId="6" fontId="4" numFmtId="164" xfId="0" applyBorder="1" applyFont="1" applyNumberFormat="1"/>
    <xf borderId="25" fillId="5" fontId="6" numFmtId="165" xfId="0" applyAlignment="1" applyBorder="1" applyFont="1" applyNumberFormat="1">
      <alignment horizontal="center" vertical="bottom"/>
    </xf>
    <xf borderId="23" fillId="6" fontId="4" numFmtId="165" xfId="0" applyAlignment="1" applyBorder="1" applyFont="1" applyNumberFormat="1">
      <alignment vertical="bottom"/>
    </xf>
    <xf borderId="1" fillId="7" fontId="2" numFmtId="164" xfId="0" applyAlignment="1" applyBorder="1" applyFill="1" applyFont="1" applyNumberFormat="1">
      <alignment horizontal="center"/>
    </xf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16" fillId="0" fontId="14" numFmtId="0" xfId="0" applyAlignment="1" applyBorder="1" applyFont="1">
      <alignment horizontal="center"/>
    </xf>
    <xf borderId="16" fillId="0" fontId="14" numFmtId="0" xfId="0" applyAlignment="1" applyBorder="1" applyFont="1">
      <alignment horizontal="center" shrinkToFit="0" wrapText="1"/>
    </xf>
    <xf borderId="25" fillId="0" fontId="14" numFmtId="0" xfId="0" applyAlignment="1" applyBorder="1" applyFont="1">
      <alignment horizontal="center" shrinkToFit="0" wrapText="1"/>
    </xf>
    <xf borderId="0" fillId="0" fontId="4" numFmtId="0" xfId="0" applyFont="1"/>
    <xf borderId="30" fillId="8" fontId="13" numFmtId="164" xfId="0" applyAlignment="1" applyBorder="1" applyFill="1" applyFont="1" applyNumberFormat="1">
      <alignment horizontal="center" vertical="bottom"/>
    </xf>
    <xf borderId="31" fillId="0" fontId="3" numFmtId="0" xfId="0" applyBorder="1" applyFont="1"/>
    <xf borderId="32" fillId="0" fontId="3" numFmtId="0" xfId="0" applyBorder="1" applyFont="1"/>
    <xf borderId="10" fillId="0" fontId="5" numFmtId="164" xfId="0" applyAlignment="1" applyBorder="1" applyFont="1" applyNumberFormat="1">
      <alignment horizontal="center" shrinkToFit="0" wrapText="1"/>
    </xf>
    <xf borderId="16" fillId="0" fontId="5" numFmtId="49" xfId="0" applyAlignment="1" applyBorder="1" applyFont="1" applyNumberFormat="1">
      <alignment horizontal="center"/>
    </xf>
    <xf borderId="10" fillId="4" fontId="6" numFmtId="0" xfId="0" applyAlignment="1" applyBorder="1" applyFont="1">
      <alignment horizontal="center" shrinkToFit="0" wrapText="1"/>
    </xf>
    <xf borderId="16" fillId="4" fontId="6" numFmtId="49" xfId="0" applyAlignment="1" applyBorder="1" applyFont="1" applyNumberFormat="1">
      <alignment horizontal="center"/>
    </xf>
    <xf borderId="16" fillId="4" fontId="6" numFmtId="0" xfId="0" applyAlignment="1" applyBorder="1" applyFont="1">
      <alignment horizontal="center"/>
    </xf>
    <xf borderId="25" fillId="4" fontId="6" numFmtId="49" xfId="0" applyAlignment="1" applyBorder="1" applyFont="1" applyNumberFormat="1">
      <alignment horizontal="right"/>
    </xf>
    <xf borderId="33" fillId="0" fontId="3" numFmtId="0" xfId="0" applyBorder="1" applyFont="1"/>
    <xf borderId="34" fillId="4" fontId="6" numFmtId="49" xfId="0" applyAlignment="1" applyBorder="1" applyFont="1" applyNumberFormat="1">
      <alignment horizontal="center"/>
    </xf>
    <xf borderId="34" fillId="4" fontId="6" numFmtId="0" xfId="0" applyAlignment="1" applyBorder="1" applyFont="1">
      <alignment horizontal="center"/>
    </xf>
    <xf borderId="35" fillId="4" fontId="6" numFmtId="0" xfId="0" applyAlignment="1" applyBorder="1" applyFont="1">
      <alignment horizontal="center"/>
    </xf>
    <xf borderId="30" fillId="8" fontId="2" numFmtId="164" xfId="0" applyAlignment="1" applyBorder="1" applyFont="1" applyNumberFormat="1">
      <alignment horizontal="center" vertical="bottom"/>
    </xf>
    <xf borderId="36" fillId="0" fontId="4" numFmtId="164" xfId="0" applyAlignment="1" applyBorder="1" applyFont="1" applyNumberFormat="1">
      <alignment vertical="bottom"/>
    </xf>
    <xf borderId="0" fillId="0" fontId="5" numFmtId="164" xfId="0" applyAlignment="1" applyFont="1" applyNumberFormat="1">
      <alignment shrinkToFit="0" vertical="bottom" wrapText="1"/>
    </xf>
    <xf borderId="0" fillId="0" fontId="12" numFmtId="0" xfId="0" applyFont="1"/>
    <xf borderId="1" fillId="7" fontId="2" numFmtId="0" xfId="0" applyAlignment="1" applyBorder="1" applyFont="1">
      <alignment horizontal="center"/>
    </xf>
    <xf borderId="25" fillId="0" fontId="5" numFmtId="0" xfId="0" applyAlignment="1" applyBorder="1" applyFont="1">
      <alignment horizontal="center"/>
    </xf>
    <xf borderId="16" fillId="0" fontId="5" numFmtId="0" xfId="0" applyAlignment="1" applyBorder="1" applyFont="1">
      <alignment horizontal="center"/>
    </xf>
    <xf borderId="16" fillId="0" fontId="5" numFmtId="0" xfId="0" applyAlignment="1" applyBorder="1" applyFont="1">
      <alignment horizontal="center" shrinkToFit="0" wrapText="1"/>
    </xf>
    <xf borderId="25" fillId="8" fontId="6" numFmtId="164" xfId="0" applyAlignment="1" applyBorder="1" applyFont="1" applyNumberFormat="1">
      <alignment horizontal="center" vertical="bottom"/>
    </xf>
    <xf borderId="25" fillId="0" fontId="5" numFmtId="164" xfId="0" applyAlignment="1" applyBorder="1" applyFont="1" applyNumberFormat="1">
      <alignment horizontal="center" shrinkToFit="0" wrapText="1"/>
    </xf>
    <xf borderId="25" fillId="8" fontId="6" numFmtId="164" xfId="0" applyAlignment="1" applyBorder="1" applyFont="1" applyNumberFormat="1">
      <alignment horizontal="center"/>
    </xf>
    <xf borderId="30" fillId="8" fontId="13" numFmtId="164" xfId="0" applyAlignment="1" applyBorder="1" applyFont="1" applyNumberFormat="1">
      <alignment horizontal="center"/>
    </xf>
    <xf borderId="25" fillId="0" fontId="5" numFmtId="164" xfId="0" applyAlignment="1" applyBorder="1" applyFont="1" applyNumberFormat="1">
      <alignment shrinkToFit="0" wrapText="1"/>
    </xf>
    <xf borderId="7" fillId="2" fontId="4" numFmtId="0" xfId="0" applyAlignment="1" applyBorder="1" applyFont="1">
      <alignment vertical="bottom"/>
    </xf>
    <xf borderId="23" fillId="2" fontId="5" numFmtId="164" xfId="0" applyAlignment="1" applyBorder="1" applyFont="1" applyNumberFormat="1">
      <alignment vertical="bottom"/>
    </xf>
    <xf borderId="7" fillId="2" fontId="2" numFmtId="0" xfId="0" applyAlignment="1" applyBorder="1" applyFont="1">
      <alignment horizontal="center" readingOrder="0" vertical="bottom"/>
    </xf>
    <xf borderId="7" fillId="2" fontId="13" numFmtId="0" xfId="0" applyAlignment="1" applyBorder="1" applyFont="1">
      <alignment horizontal="center" vertical="bottom"/>
    </xf>
    <xf borderId="7" fillId="2" fontId="15" numFmtId="0" xfId="0" applyBorder="1" applyFont="1"/>
    <xf borderId="28" fillId="0" fontId="4" numFmtId="164" xfId="0" applyAlignment="1" applyBorder="1" applyFont="1" applyNumberFormat="1">
      <alignment vertical="bottom"/>
    </xf>
    <xf borderId="13" fillId="0" fontId="4" numFmtId="164" xfId="0" applyAlignment="1" applyBorder="1" applyFont="1" applyNumberFormat="1">
      <alignment vertical="bottom"/>
    </xf>
    <xf borderId="23" fillId="6" fontId="9" numFmtId="0" xfId="0" applyAlignment="1" applyBorder="1" applyFont="1">
      <alignment vertical="bottom"/>
    </xf>
    <xf borderId="7" fillId="2" fontId="16" numFmtId="0" xfId="0" applyAlignment="1" applyBorder="1" applyFont="1">
      <alignment vertical="bottom"/>
    </xf>
    <xf borderId="10" fillId="0" fontId="5" numFmtId="164" xfId="0" applyAlignment="1" applyBorder="1" applyFont="1" applyNumberFormat="1">
      <alignment vertical="bottom"/>
    </xf>
    <xf borderId="17" fillId="0" fontId="8" numFmtId="164" xfId="0" applyAlignment="1" applyBorder="1" applyFont="1" applyNumberFormat="1">
      <alignment vertical="bottom"/>
    </xf>
    <xf borderId="7" fillId="2" fontId="2" numFmtId="0" xfId="0" applyAlignment="1" applyBorder="1" applyFont="1">
      <alignment horizontal="center" vertical="bottom"/>
    </xf>
    <xf borderId="7" fillId="2" fontId="13" numFmtId="0" xfId="0" applyAlignment="1" applyBorder="1" applyFont="1">
      <alignment readingOrder="0"/>
    </xf>
    <xf borderId="0" fillId="0" fontId="9" numFmtId="0" xfId="0" applyAlignment="1" applyFont="1">
      <alignment vertical="bottom"/>
    </xf>
    <xf borderId="7" fillId="2" fontId="2" numFmtId="0" xfId="0" applyAlignment="1" applyBorder="1" applyFont="1">
      <alignment readingOrder="0" vertical="bottom"/>
    </xf>
    <xf borderId="7" fillId="2" fontId="16" numFmtId="0" xfId="0" applyAlignment="1" applyBorder="1" applyFont="1">
      <alignment horizontal="center" vertical="bottom"/>
    </xf>
    <xf borderId="37" fillId="6" fontId="4" numFmtId="0" xfId="0" applyBorder="1" applyFont="1"/>
    <xf borderId="38" fillId="0" fontId="3" numFmtId="0" xfId="0" applyBorder="1" applyFont="1"/>
    <xf borderId="39" fillId="0" fontId="3" numFmtId="0" xfId="0" applyBorder="1" applyFont="1"/>
    <xf borderId="23" fillId="2" fontId="6" numFmtId="164" xfId="0" applyAlignment="1" applyBorder="1" applyFont="1" applyNumberFormat="1">
      <alignment vertical="bottom"/>
    </xf>
    <xf borderId="23" fillId="2" fontId="2" numFmtId="164" xfId="0" applyAlignment="1" applyBorder="1" applyFont="1" applyNumberFormat="1">
      <alignment horizontal="center" vertical="bottom"/>
    </xf>
    <xf borderId="16" fillId="6" fontId="6" numFmtId="49" xfId="0" applyAlignment="1" applyBorder="1" applyFont="1" applyNumberFormat="1">
      <alignment horizontal="center"/>
    </xf>
    <xf borderId="16" fillId="0" fontId="6" numFmtId="164" xfId="0" applyAlignment="1" applyBorder="1" applyFont="1" applyNumberFormat="1">
      <alignment horizontal="center"/>
    </xf>
    <xf borderId="7" fillId="2" fontId="13" numFmtId="0" xfId="0" applyAlignment="1" applyBorder="1" applyFont="1">
      <alignment horizontal="center" readingOrder="0" vertical="bottom"/>
    </xf>
    <xf borderId="0" fillId="0" fontId="17" numFmtId="0" xfId="0" applyAlignment="1" applyFont="1">
      <alignment readingOrder="0"/>
    </xf>
    <xf borderId="40" fillId="0" fontId="18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center" readingOrder="0" vertical="bottom"/>
    </xf>
    <xf borderId="41" fillId="0" fontId="3" numFmtId="0" xfId="0" applyBorder="1" applyFont="1"/>
    <xf borderId="16" fillId="0" fontId="6" numFmtId="164" xfId="0" applyAlignment="1" applyBorder="1" applyFont="1" applyNumberFormat="1">
      <alignment horizontal="center" readingOrder="0" vertical="bottom"/>
    </xf>
    <xf borderId="1" fillId="2" fontId="2" numFmtId="164" xfId="0" applyAlignment="1" applyBorder="1" applyFont="1" applyNumberFormat="1">
      <alignment vertical="bottom"/>
    </xf>
    <xf borderId="25" fillId="0" fontId="4" numFmtId="0" xfId="0" applyAlignment="1" applyBorder="1" applyFont="1">
      <alignment vertical="bottom"/>
    </xf>
    <xf borderId="16" fillId="4" fontId="6" numFmtId="164" xfId="0" applyAlignment="1" applyBorder="1" applyFont="1" applyNumberFormat="1">
      <alignment horizontal="center" readingOrder="0" vertical="bottom"/>
    </xf>
    <xf borderId="16" fillId="6" fontId="6" numFmtId="164" xfId="0" applyAlignment="1" applyBorder="1" applyFont="1" applyNumberFormat="1">
      <alignment vertical="bottom"/>
    </xf>
    <xf borderId="7" fillId="2" fontId="5" numFmtId="164" xfId="0" applyAlignment="1" applyBorder="1" applyFont="1" applyNumberFormat="1">
      <alignment horizontal="center" vertical="bottom"/>
    </xf>
    <xf borderId="11" fillId="0" fontId="4" numFmtId="164" xfId="0" applyAlignment="1" applyBorder="1" applyFont="1" applyNumberFormat="1">
      <alignment vertical="bottom"/>
    </xf>
    <xf borderId="25" fillId="4" fontId="5" numFmtId="3" xfId="0" applyAlignment="1" applyBorder="1" applyFont="1" applyNumberFormat="1">
      <alignment horizontal="center" vertical="bottom"/>
    </xf>
    <xf borderId="7" fillId="2" fontId="2" numFmtId="164" xfId="0" applyAlignment="1" applyBorder="1" applyFont="1" applyNumberFormat="1">
      <alignment horizontal="center" readingOrder="0" shrinkToFit="0" vertical="bottom" wrapText="1"/>
    </xf>
    <xf borderId="11" fillId="9" fontId="6" numFmtId="164" xfId="0" applyAlignment="1" applyBorder="1" applyFill="1" applyFont="1" applyNumberFormat="1">
      <alignment readingOrder="0" vertical="bottom"/>
    </xf>
    <xf borderId="12" fillId="9" fontId="4" numFmtId="164" xfId="0" applyAlignment="1" applyBorder="1" applyFont="1" applyNumberFormat="1">
      <alignment vertical="bottom"/>
    </xf>
    <xf borderId="11" fillId="9" fontId="6" numFmtId="164" xfId="0" applyAlignment="1" applyBorder="1" applyFont="1" applyNumberFormat="1">
      <alignment horizontal="center" vertical="bottom"/>
    </xf>
    <xf borderId="12" fillId="0" fontId="4" numFmtId="164" xfId="0" applyAlignment="1" applyBorder="1" applyFont="1" applyNumberFormat="1">
      <alignment vertical="bottom"/>
    </xf>
    <xf borderId="16" fillId="4" fontId="6" numFmtId="164" xfId="0" applyAlignment="1" applyBorder="1" applyFont="1" applyNumberFormat="1">
      <alignment vertical="bottom"/>
    </xf>
    <xf borderId="25" fillId="4" fontId="6" numFmtId="164" xfId="0" applyAlignment="1" applyBorder="1" applyFont="1" applyNumberFormat="1">
      <alignment vertical="bottom"/>
    </xf>
    <xf borderId="0" fillId="0" fontId="19" numFmtId="164" xfId="0" applyAlignment="1" applyFont="1" applyNumberFormat="1">
      <alignment readingOrder="0" vertical="bottom"/>
    </xf>
    <xf borderId="23" fillId="2" fontId="20" numFmtId="164" xfId="0" applyAlignment="1" applyBorder="1" applyFont="1" applyNumberFormat="1">
      <alignment vertical="bottom"/>
    </xf>
    <xf borderId="23" fillId="2" fontId="20" numFmtId="0" xfId="0" applyAlignment="1" applyBorder="1" applyFont="1">
      <alignment vertical="bottom"/>
    </xf>
    <xf borderId="7" fillId="2" fontId="20" numFmtId="0" xfId="0" applyAlignment="1" applyBorder="1" applyFont="1">
      <alignment vertical="bottom"/>
    </xf>
    <xf borderId="23" fillId="2" fontId="21" numFmtId="164" xfId="0" applyAlignment="1" applyBorder="1" applyFont="1" applyNumberFormat="1">
      <alignment vertical="bottom"/>
    </xf>
    <xf borderId="7" fillId="2" fontId="22" numFmtId="0" xfId="0" applyAlignment="1" applyBorder="1" applyFont="1">
      <alignment horizontal="center" readingOrder="0" vertical="bottom"/>
    </xf>
    <xf borderId="7" fillId="2" fontId="23" numFmtId="0" xfId="0" applyAlignment="1" applyBorder="1" applyFont="1">
      <alignment horizontal="center" readingOrder="0" vertical="bottom"/>
    </xf>
    <xf borderId="7" fillId="2" fontId="24" numFmtId="0" xfId="0" applyBorder="1" applyFont="1"/>
    <xf borderId="28" fillId="0" fontId="20" numFmtId="164" xfId="0" applyAlignment="1" applyBorder="1" applyFont="1" applyNumberFormat="1">
      <alignment vertical="bottom"/>
    </xf>
    <xf borderId="0" fillId="0" fontId="20" numFmtId="164" xfId="0" applyAlignment="1" applyFont="1" applyNumberFormat="1">
      <alignment vertical="bottom"/>
    </xf>
    <xf borderId="0" fillId="0" fontId="25" numFmtId="164" xfId="0" applyAlignment="1" applyFont="1" applyNumberFormat="1">
      <alignment horizontal="right" vertical="bottom"/>
    </xf>
    <xf borderId="40" fillId="0" fontId="26" numFmtId="0" xfId="0" applyAlignment="1" applyBorder="1" applyFont="1">
      <alignment horizontal="center" readingOrder="0" vertical="center"/>
    </xf>
    <xf borderId="0" fillId="0" fontId="27" numFmtId="0" xfId="0" applyAlignment="1" applyFont="1">
      <alignment horizontal="center" readingOrder="0" vertical="bottom"/>
    </xf>
    <xf borderId="0" fillId="0" fontId="20" numFmtId="0" xfId="0" applyAlignment="1" applyFont="1">
      <alignment vertical="bottom"/>
    </xf>
    <xf borderId="18" fillId="5" fontId="28" numFmtId="165" xfId="0" applyAlignment="1" applyBorder="1" applyFont="1" applyNumberFormat="1">
      <alignment horizontal="center" vertical="bottom"/>
    </xf>
    <xf borderId="16" fillId="6" fontId="28" numFmtId="49" xfId="0" applyAlignment="1" applyBorder="1" applyFont="1" applyNumberFormat="1">
      <alignment horizontal="center" vertical="bottom"/>
    </xf>
    <xf borderId="16" fillId="4" fontId="20" numFmtId="164" xfId="0" applyAlignment="1" applyBorder="1" applyFont="1" applyNumberFormat="1">
      <alignment vertical="bottom"/>
    </xf>
    <xf borderId="16" fillId="4" fontId="28" numFmtId="164" xfId="0" applyAlignment="1" applyBorder="1" applyFont="1" applyNumberFormat="1">
      <alignment horizontal="right" vertical="bottom"/>
    </xf>
    <xf borderId="16" fillId="0" fontId="28" numFmtId="164" xfId="0" applyAlignment="1" applyBorder="1" applyFont="1" applyNumberFormat="1">
      <alignment horizontal="center" vertical="bottom"/>
    </xf>
    <xf borderId="16" fillId="4" fontId="21" numFmtId="164" xfId="0" applyAlignment="1" applyBorder="1" applyFont="1" applyNumberFormat="1">
      <alignment horizontal="center" vertical="bottom"/>
    </xf>
    <xf borderId="16" fillId="0" fontId="28" numFmtId="164" xfId="0" applyAlignment="1" applyBorder="1" applyFont="1" applyNumberFormat="1">
      <alignment horizontal="center" readingOrder="0" vertical="bottom"/>
    </xf>
    <xf borderId="7" fillId="2" fontId="23" numFmtId="0" xfId="0" applyAlignment="1" applyBorder="1" applyFont="1">
      <alignment readingOrder="0"/>
    </xf>
    <xf borderId="7" fillId="2" fontId="29" numFmtId="0" xfId="0" applyAlignment="1" applyBorder="1" applyFont="1">
      <alignment readingOrder="0" vertical="bottom"/>
    </xf>
    <xf borderId="10" fillId="0" fontId="21" numFmtId="164" xfId="0" applyAlignment="1" applyBorder="1" applyFont="1" applyNumberFormat="1">
      <alignment vertical="bottom"/>
    </xf>
    <xf borderId="11" fillId="0" fontId="21" numFmtId="164" xfId="0" applyAlignment="1" applyBorder="1" applyFont="1" applyNumberFormat="1">
      <alignment horizontal="center" vertical="bottom"/>
    </xf>
    <xf borderId="0" fillId="0" fontId="30" numFmtId="0" xfId="0" applyAlignment="1" applyFont="1">
      <alignment readingOrder="0"/>
    </xf>
    <xf borderId="16" fillId="4" fontId="28" numFmtId="164" xfId="0" applyAlignment="1" applyBorder="1" applyFont="1" applyNumberFormat="1">
      <alignment horizontal="right" readingOrder="0" vertical="bottom"/>
    </xf>
    <xf borderId="16" fillId="4" fontId="21" numFmtId="164" xfId="0" applyAlignment="1" applyBorder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49.png"/><Relationship Id="rId42" Type="http://schemas.openxmlformats.org/officeDocument/2006/relationships/image" Target="../media/image36.png"/><Relationship Id="rId41" Type="http://schemas.openxmlformats.org/officeDocument/2006/relationships/image" Target="../media/image37.png"/><Relationship Id="rId44" Type="http://schemas.openxmlformats.org/officeDocument/2006/relationships/image" Target="../media/image44.png"/><Relationship Id="rId43" Type="http://schemas.openxmlformats.org/officeDocument/2006/relationships/image" Target="../media/image46.png"/><Relationship Id="rId46" Type="http://schemas.openxmlformats.org/officeDocument/2006/relationships/image" Target="../media/image38.png"/><Relationship Id="rId45" Type="http://schemas.openxmlformats.org/officeDocument/2006/relationships/image" Target="../media/image48.png"/><Relationship Id="rId1" Type="http://schemas.openxmlformats.org/officeDocument/2006/relationships/image" Target="../media/image50.png"/><Relationship Id="rId2" Type="http://schemas.openxmlformats.org/officeDocument/2006/relationships/image" Target="../media/image31.png"/><Relationship Id="rId3" Type="http://schemas.openxmlformats.org/officeDocument/2006/relationships/image" Target="../media/image23.png"/><Relationship Id="rId4" Type="http://schemas.openxmlformats.org/officeDocument/2006/relationships/image" Target="../media/image21.png"/><Relationship Id="rId9" Type="http://schemas.openxmlformats.org/officeDocument/2006/relationships/image" Target="../media/image14.png"/><Relationship Id="rId48" Type="http://schemas.openxmlformats.org/officeDocument/2006/relationships/image" Target="../media/image43.png"/><Relationship Id="rId47" Type="http://schemas.openxmlformats.org/officeDocument/2006/relationships/image" Target="../media/image39.png"/><Relationship Id="rId49" Type="http://schemas.openxmlformats.org/officeDocument/2006/relationships/image" Target="../media/image42.png"/><Relationship Id="rId5" Type="http://schemas.openxmlformats.org/officeDocument/2006/relationships/image" Target="../media/image16.png"/><Relationship Id="rId6" Type="http://schemas.openxmlformats.org/officeDocument/2006/relationships/image" Target="../media/image12.png"/><Relationship Id="rId7" Type="http://schemas.openxmlformats.org/officeDocument/2006/relationships/image" Target="../media/image28.png"/><Relationship Id="rId8" Type="http://schemas.openxmlformats.org/officeDocument/2006/relationships/image" Target="../media/image11.png"/><Relationship Id="rId31" Type="http://schemas.openxmlformats.org/officeDocument/2006/relationships/image" Target="../media/image24.png"/><Relationship Id="rId30" Type="http://schemas.openxmlformats.org/officeDocument/2006/relationships/image" Target="../media/image19.png"/><Relationship Id="rId33" Type="http://schemas.openxmlformats.org/officeDocument/2006/relationships/image" Target="../media/image30.png"/><Relationship Id="rId32" Type="http://schemas.openxmlformats.org/officeDocument/2006/relationships/image" Target="../media/image32.png"/><Relationship Id="rId35" Type="http://schemas.openxmlformats.org/officeDocument/2006/relationships/image" Target="../media/image33.png"/><Relationship Id="rId34" Type="http://schemas.openxmlformats.org/officeDocument/2006/relationships/image" Target="../media/image27.png"/><Relationship Id="rId37" Type="http://schemas.openxmlformats.org/officeDocument/2006/relationships/image" Target="../media/image41.png"/><Relationship Id="rId36" Type="http://schemas.openxmlformats.org/officeDocument/2006/relationships/image" Target="../media/image47.png"/><Relationship Id="rId39" Type="http://schemas.openxmlformats.org/officeDocument/2006/relationships/image" Target="../media/image35.png"/><Relationship Id="rId38" Type="http://schemas.openxmlformats.org/officeDocument/2006/relationships/image" Target="../media/image40.png"/><Relationship Id="rId20" Type="http://schemas.openxmlformats.org/officeDocument/2006/relationships/image" Target="../media/image5.png"/><Relationship Id="rId22" Type="http://schemas.openxmlformats.org/officeDocument/2006/relationships/image" Target="../media/image8.png"/><Relationship Id="rId21" Type="http://schemas.openxmlformats.org/officeDocument/2006/relationships/image" Target="../media/image18.png"/><Relationship Id="rId24" Type="http://schemas.openxmlformats.org/officeDocument/2006/relationships/image" Target="../media/image29.png"/><Relationship Id="rId23" Type="http://schemas.openxmlformats.org/officeDocument/2006/relationships/image" Target="../media/image15.png"/><Relationship Id="rId26" Type="http://schemas.openxmlformats.org/officeDocument/2006/relationships/image" Target="../media/image25.png"/><Relationship Id="rId25" Type="http://schemas.openxmlformats.org/officeDocument/2006/relationships/image" Target="../media/image10.png"/><Relationship Id="rId28" Type="http://schemas.openxmlformats.org/officeDocument/2006/relationships/image" Target="../media/image20.png"/><Relationship Id="rId27" Type="http://schemas.openxmlformats.org/officeDocument/2006/relationships/image" Target="../media/image26.png"/><Relationship Id="rId29" Type="http://schemas.openxmlformats.org/officeDocument/2006/relationships/image" Target="../media/image22.png"/><Relationship Id="rId50" Type="http://schemas.openxmlformats.org/officeDocument/2006/relationships/image" Target="../media/image45.png"/><Relationship Id="rId11" Type="http://schemas.openxmlformats.org/officeDocument/2006/relationships/image" Target="../media/image9.png"/><Relationship Id="rId10" Type="http://schemas.openxmlformats.org/officeDocument/2006/relationships/image" Target="../media/image34.png"/><Relationship Id="rId13" Type="http://schemas.openxmlformats.org/officeDocument/2006/relationships/image" Target="../media/image6.png"/><Relationship Id="rId12" Type="http://schemas.openxmlformats.org/officeDocument/2006/relationships/image" Target="../media/image3.png"/><Relationship Id="rId15" Type="http://schemas.openxmlformats.org/officeDocument/2006/relationships/image" Target="../media/image13.png"/><Relationship Id="rId14" Type="http://schemas.openxmlformats.org/officeDocument/2006/relationships/image" Target="../media/image7.png"/><Relationship Id="rId17" Type="http://schemas.openxmlformats.org/officeDocument/2006/relationships/image" Target="../media/image17.png"/><Relationship Id="rId16" Type="http://schemas.openxmlformats.org/officeDocument/2006/relationships/image" Target="../media/image1.png"/><Relationship Id="rId19" Type="http://schemas.openxmlformats.org/officeDocument/2006/relationships/image" Target="../media/image4.png"/><Relationship Id="rId18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142875</xdr:colOff>
      <xdr:row>70</xdr:row>
      <xdr:rowOff>152400</xdr:rowOff>
    </xdr:from>
    <xdr:ext cx="2876550" cy="2581275"/>
    <xdr:grpSp>
      <xdr:nvGrpSpPr>
        <xdr:cNvPr id="2" name="Shape 2" title="Рисунок"/>
        <xdr:cNvGrpSpPr/>
      </xdr:nvGrpSpPr>
      <xdr:grpSpPr>
        <a:xfrm>
          <a:off x="2122200" y="438500"/>
          <a:ext cx="7420051" cy="6657401"/>
          <a:chOff x="2122200" y="438500"/>
          <a:chExt cx="7420051" cy="6657401"/>
        </a:xfrm>
      </xdr:grpSpPr>
      <xdr:pic>
        <xdr:nvPicPr>
          <xdr:cNvPr id="3" name="Shape 3" title="White and Brown Minimalist Packaging Mockup Instagram Post.png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2122200" y="438500"/>
            <a:ext cx="7420051" cy="6657401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13</xdr:col>
      <xdr:colOff>295275</xdr:colOff>
      <xdr:row>30</xdr:row>
      <xdr:rowOff>28575</xdr:rowOff>
    </xdr:from>
    <xdr:ext cx="3562350" cy="2209800"/>
    <xdr:pic>
      <xdr:nvPicPr>
        <xdr:cNvPr id="0" name="image31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152400</xdr:colOff>
      <xdr:row>50</xdr:row>
      <xdr:rowOff>200025</xdr:rowOff>
    </xdr:from>
    <xdr:ext cx="2438400" cy="2343150"/>
    <xdr:pic>
      <xdr:nvPicPr>
        <xdr:cNvPr id="0" name="image23.pn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323850</xdr:colOff>
      <xdr:row>89</xdr:row>
      <xdr:rowOff>76200</xdr:rowOff>
    </xdr:from>
    <xdr:ext cx="2876550" cy="2867025"/>
    <xdr:pic>
      <xdr:nvPicPr>
        <xdr:cNvPr id="0" name="image21.png" title="Изображение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1238250</xdr:colOff>
      <xdr:row>112</xdr:row>
      <xdr:rowOff>28575</xdr:rowOff>
    </xdr:from>
    <xdr:ext cx="2028825" cy="2009775"/>
    <xdr:pic>
      <xdr:nvPicPr>
        <xdr:cNvPr id="0" name="image16.png" title="Изображение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112</xdr:row>
      <xdr:rowOff>114300</xdr:rowOff>
    </xdr:from>
    <xdr:ext cx="5695950" cy="1924050"/>
    <xdr:pic>
      <xdr:nvPicPr>
        <xdr:cNvPr id="0" name="image12.png" title="Изображение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628650</xdr:colOff>
      <xdr:row>163</xdr:row>
      <xdr:rowOff>152400</xdr:rowOff>
    </xdr:from>
    <xdr:ext cx="5981700" cy="4362450"/>
    <xdr:pic>
      <xdr:nvPicPr>
        <xdr:cNvPr id="0" name="image28.png" title="Изображение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581025</xdr:colOff>
      <xdr:row>141</xdr:row>
      <xdr:rowOff>38100</xdr:rowOff>
    </xdr:from>
    <xdr:ext cx="3457575" cy="2657475"/>
    <xdr:pic>
      <xdr:nvPicPr>
        <xdr:cNvPr id="0" name="image11.png" title="Изображение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457200</xdr:colOff>
      <xdr:row>71</xdr:row>
      <xdr:rowOff>9525</xdr:rowOff>
    </xdr:from>
    <xdr:ext cx="3457575" cy="2209800"/>
    <xdr:pic>
      <xdr:nvPicPr>
        <xdr:cNvPr id="0" name="image14.png" title="Изображение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895350</xdr:colOff>
      <xdr:row>51</xdr:row>
      <xdr:rowOff>133350</xdr:rowOff>
    </xdr:from>
    <xdr:ext cx="3038475" cy="2085975"/>
    <xdr:pic>
      <xdr:nvPicPr>
        <xdr:cNvPr id="0" name="image34.png" title="Изображение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428625</xdr:colOff>
      <xdr:row>89</xdr:row>
      <xdr:rowOff>66675</xdr:rowOff>
    </xdr:from>
    <xdr:ext cx="3038475" cy="2343150"/>
    <xdr:pic>
      <xdr:nvPicPr>
        <xdr:cNvPr id="0" name="image9.png" title="Изображение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219075</xdr:colOff>
      <xdr:row>126</xdr:row>
      <xdr:rowOff>57150</xdr:rowOff>
    </xdr:from>
    <xdr:ext cx="2819400" cy="2343150"/>
    <xdr:pic>
      <xdr:nvPicPr>
        <xdr:cNvPr id="0" name="image3.png" title="Изображение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141</xdr:row>
      <xdr:rowOff>38100</xdr:rowOff>
    </xdr:from>
    <xdr:ext cx="3790950" cy="2009775"/>
    <xdr:pic>
      <xdr:nvPicPr>
        <xdr:cNvPr id="0" name="image6.png" title="Изображение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438150</xdr:colOff>
      <xdr:row>184</xdr:row>
      <xdr:rowOff>104775</xdr:rowOff>
    </xdr:from>
    <xdr:ext cx="6353175" cy="3629025"/>
    <xdr:pic>
      <xdr:nvPicPr>
        <xdr:cNvPr id="0" name="image7.png" title="Изображение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828675</xdr:colOff>
      <xdr:row>214</xdr:row>
      <xdr:rowOff>266700</xdr:rowOff>
    </xdr:from>
    <xdr:ext cx="4724400" cy="2343150"/>
    <xdr:pic>
      <xdr:nvPicPr>
        <xdr:cNvPr id="0" name="image13.png" title="Изображение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666750</xdr:colOff>
      <xdr:row>212</xdr:row>
      <xdr:rowOff>219075</xdr:rowOff>
    </xdr:from>
    <xdr:ext cx="4162425" cy="3152775"/>
    <xdr:pic>
      <xdr:nvPicPr>
        <xdr:cNvPr id="0" name="image1.png" title="Изображение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381000</xdr:colOff>
      <xdr:row>241</xdr:row>
      <xdr:rowOff>47625</xdr:rowOff>
    </xdr:from>
    <xdr:ext cx="4095750" cy="3114675"/>
    <xdr:pic>
      <xdr:nvPicPr>
        <xdr:cNvPr id="0" name="image17.png" title="Изображение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342900</xdr:colOff>
      <xdr:row>265</xdr:row>
      <xdr:rowOff>38100</xdr:rowOff>
    </xdr:from>
    <xdr:ext cx="3829050" cy="6115050"/>
    <xdr:pic>
      <xdr:nvPicPr>
        <xdr:cNvPr id="0" name="image2.png" title="Изображение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133350</xdr:colOff>
      <xdr:row>302</xdr:row>
      <xdr:rowOff>104775</xdr:rowOff>
    </xdr:from>
    <xdr:ext cx="2857500" cy="1504950"/>
    <xdr:pic>
      <xdr:nvPicPr>
        <xdr:cNvPr id="0" name="image4.png" title="Изображение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114300</xdr:colOff>
      <xdr:row>395</xdr:row>
      <xdr:rowOff>152400</xdr:rowOff>
    </xdr:from>
    <xdr:ext cx="2543175" cy="2257425"/>
    <xdr:pic>
      <xdr:nvPicPr>
        <xdr:cNvPr id="0" name="image5.png" title="Изображение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504825</xdr:colOff>
      <xdr:row>392</xdr:row>
      <xdr:rowOff>171450</xdr:rowOff>
    </xdr:from>
    <xdr:ext cx="2095500" cy="2657475"/>
    <xdr:pic>
      <xdr:nvPicPr>
        <xdr:cNvPr id="0" name="image18.png" title="Изображение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19050</xdr:colOff>
      <xdr:row>395</xdr:row>
      <xdr:rowOff>219075</xdr:rowOff>
    </xdr:from>
    <xdr:ext cx="2762250" cy="2457450"/>
    <xdr:pic>
      <xdr:nvPicPr>
        <xdr:cNvPr id="0" name="image8.png" title="Изображение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1000125</xdr:colOff>
      <xdr:row>433</xdr:row>
      <xdr:rowOff>76200</xdr:rowOff>
    </xdr:from>
    <xdr:ext cx="2095500" cy="1371600"/>
    <xdr:pic>
      <xdr:nvPicPr>
        <xdr:cNvPr id="0" name="image15.png" title="Изображение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257175</xdr:colOff>
      <xdr:row>432</xdr:row>
      <xdr:rowOff>133350</xdr:rowOff>
    </xdr:from>
    <xdr:ext cx="1609725" cy="1238250"/>
    <xdr:pic>
      <xdr:nvPicPr>
        <xdr:cNvPr id="0" name="image29.png" title="Изображение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428625</xdr:colOff>
      <xdr:row>443</xdr:row>
      <xdr:rowOff>66675</xdr:rowOff>
    </xdr:from>
    <xdr:ext cx="2143125" cy="3276600"/>
    <xdr:pic>
      <xdr:nvPicPr>
        <xdr:cNvPr id="0" name="image10.png" title="Изображение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895350</xdr:colOff>
      <xdr:row>449</xdr:row>
      <xdr:rowOff>152400</xdr:rowOff>
    </xdr:from>
    <xdr:ext cx="2143125" cy="2085975"/>
    <xdr:pic>
      <xdr:nvPicPr>
        <xdr:cNvPr id="0" name="image25.png" title="Изображение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552450</xdr:colOff>
      <xdr:row>446</xdr:row>
      <xdr:rowOff>114300</xdr:rowOff>
    </xdr:from>
    <xdr:ext cx="1562100" cy="2724150"/>
    <xdr:pic>
      <xdr:nvPicPr>
        <xdr:cNvPr id="0" name="image26.png" title="Изображение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942975</xdr:colOff>
      <xdr:row>444</xdr:row>
      <xdr:rowOff>85725</xdr:rowOff>
    </xdr:from>
    <xdr:ext cx="1857375" cy="1038225"/>
    <xdr:pic>
      <xdr:nvPicPr>
        <xdr:cNvPr id="0" name="image20.png" title="Изображение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485775</xdr:colOff>
      <xdr:row>470</xdr:row>
      <xdr:rowOff>152400</xdr:rowOff>
    </xdr:from>
    <xdr:ext cx="1285875" cy="866775"/>
    <xdr:pic>
      <xdr:nvPicPr>
        <xdr:cNvPr id="0" name="image22.png" title="Изображение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581025</xdr:colOff>
      <xdr:row>475</xdr:row>
      <xdr:rowOff>19050</xdr:rowOff>
    </xdr:from>
    <xdr:ext cx="1733550" cy="1143000"/>
    <xdr:pic>
      <xdr:nvPicPr>
        <xdr:cNvPr id="0" name="image19.png" title="Изображение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257175</xdr:colOff>
      <xdr:row>229</xdr:row>
      <xdr:rowOff>123825</xdr:rowOff>
    </xdr:from>
    <xdr:ext cx="1285875" cy="2409825"/>
    <xdr:pic>
      <xdr:nvPicPr>
        <xdr:cNvPr id="0" name="image24.png" title="Изображение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314325</xdr:colOff>
      <xdr:row>218</xdr:row>
      <xdr:rowOff>180975</xdr:rowOff>
    </xdr:from>
    <xdr:ext cx="3790950" cy="1647825"/>
    <xdr:pic>
      <xdr:nvPicPr>
        <xdr:cNvPr id="0" name="image32.png" title="Изображение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171450</xdr:colOff>
      <xdr:row>211</xdr:row>
      <xdr:rowOff>209550</xdr:rowOff>
    </xdr:from>
    <xdr:ext cx="1733550" cy="2085975"/>
    <xdr:pic>
      <xdr:nvPicPr>
        <xdr:cNvPr id="0" name="image30.png" title="Изображение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1447800</xdr:colOff>
      <xdr:row>474</xdr:row>
      <xdr:rowOff>219075</xdr:rowOff>
    </xdr:from>
    <xdr:ext cx="6867525" cy="933450"/>
    <xdr:pic>
      <xdr:nvPicPr>
        <xdr:cNvPr id="0" name="image27.png" title="Изображение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247650</xdr:colOff>
      <xdr:row>470</xdr:row>
      <xdr:rowOff>28575</xdr:rowOff>
    </xdr:from>
    <xdr:ext cx="1447800" cy="2085975"/>
    <xdr:pic>
      <xdr:nvPicPr>
        <xdr:cNvPr id="0" name="image33.png" title="Изображение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295275</xdr:colOff>
      <xdr:row>469</xdr:row>
      <xdr:rowOff>76200</xdr:rowOff>
    </xdr:from>
    <xdr:ext cx="1762125" cy="1143000"/>
    <xdr:pic>
      <xdr:nvPicPr>
        <xdr:cNvPr id="0" name="image47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285750</xdr:colOff>
      <xdr:row>414</xdr:row>
      <xdr:rowOff>66675</xdr:rowOff>
    </xdr:from>
    <xdr:ext cx="2819400" cy="2886075"/>
    <xdr:pic>
      <xdr:nvPicPr>
        <xdr:cNvPr id="0" name="image41.png" title="Изображение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342900</xdr:colOff>
      <xdr:row>414</xdr:row>
      <xdr:rowOff>85725</xdr:rowOff>
    </xdr:from>
    <xdr:ext cx="2876550" cy="2867025"/>
    <xdr:pic>
      <xdr:nvPicPr>
        <xdr:cNvPr id="0" name="image40.png" title="Изображение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304800</xdr:colOff>
      <xdr:row>126</xdr:row>
      <xdr:rowOff>190500</xdr:rowOff>
    </xdr:from>
    <xdr:ext cx="2295525" cy="1238250"/>
    <xdr:pic>
      <xdr:nvPicPr>
        <xdr:cNvPr id="0" name="image35.png" title="Изображение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127</xdr:row>
      <xdr:rowOff>123825</xdr:rowOff>
    </xdr:from>
    <xdr:ext cx="2819400" cy="1924050"/>
    <xdr:pic>
      <xdr:nvPicPr>
        <xdr:cNvPr id="0" name="image49.png" title="Изображение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857250</xdr:colOff>
      <xdr:row>142</xdr:row>
      <xdr:rowOff>152400</xdr:rowOff>
    </xdr:from>
    <xdr:ext cx="2876550" cy="1743075"/>
    <xdr:pic>
      <xdr:nvPicPr>
        <xdr:cNvPr id="0" name="image37.png" title="Изображение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304800</xdr:colOff>
      <xdr:row>303</xdr:row>
      <xdr:rowOff>209550</xdr:rowOff>
    </xdr:from>
    <xdr:ext cx="1638300" cy="1847850"/>
    <xdr:pic>
      <xdr:nvPicPr>
        <xdr:cNvPr id="0" name="image36.png" title="Изображение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685800</xdr:colOff>
      <xdr:row>347</xdr:row>
      <xdr:rowOff>38100</xdr:rowOff>
    </xdr:from>
    <xdr:ext cx="1876425" cy="2867025"/>
    <xdr:pic>
      <xdr:nvPicPr>
        <xdr:cNvPr id="0" name="image46.png" title="Изображение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533400</xdr:colOff>
      <xdr:row>308</xdr:row>
      <xdr:rowOff>66675</xdr:rowOff>
    </xdr:from>
    <xdr:ext cx="1733550" cy="2209800"/>
    <xdr:pic>
      <xdr:nvPicPr>
        <xdr:cNvPr id="0" name="image44.png" title="Изображение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133350</xdr:colOff>
      <xdr:row>324</xdr:row>
      <xdr:rowOff>104775</xdr:rowOff>
    </xdr:from>
    <xdr:ext cx="2295525" cy="3152775"/>
    <xdr:pic>
      <xdr:nvPicPr>
        <xdr:cNvPr id="0" name="image48.png" title="Изображение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66675</xdr:colOff>
      <xdr:row>324</xdr:row>
      <xdr:rowOff>104775</xdr:rowOff>
    </xdr:from>
    <xdr:ext cx="2657475" cy="3324225"/>
    <xdr:pic>
      <xdr:nvPicPr>
        <xdr:cNvPr id="0" name="image38.png" title="Изображение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400050</xdr:colOff>
      <xdr:row>372</xdr:row>
      <xdr:rowOff>171450</xdr:rowOff>
    </xdr:from>
    <xdr:ext cx="2390775" cy="2581275"/>
    <xdr:pic>
      <xdr:nvPicPr>
        <xdr:cNvPr id="0" name="image39.png" title="Изображение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866775</xdr:colOff>
      <xdr:row>372</xdr:row>
      <xdr:rowOff>104775</xdr:rowOff>
    </xdr:from>
    <xdr:ext cx="2438400" cy="2724150"/>
    <xdr:pic>
      <xdr:nvPicPr>
        <xdr:cNvPr id="0" name="image43.png" title="Изображение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161925</xdr:colOff>
      <xdr:row>6</xdr:row>
      <xdr:rowOff>190500</xdr:rowOff>
    </xdr:from>
    <xdr:ext cx="2028825" cy="2343150"/>
    <xdr:pic>
      <xdr:nvPicPr>
        <xdr:cNvPr id="0" name="image42.png" title="Изображение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1076325</xdr:colOff>
      <xdr:row>6</xdr:row>
      <xdr:rowOff>190500</xdr:rowOff>
    </xdr:from>
    <xdr:ext cx="2095500" cy="2343150"/>
    <xdr:pic>
      <xdr:nvPicPr>
        <xdr:cNvPr id="0" name="image45.png" title="Изображение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13"/>
    <col customWidth="1" min="3" max="3" width="19.0"/>
    <col customWidth="1" min="4" max="4" width="20.63"/>
    <col customWidth="1" min="5" max="5" width="16.0"/>
    <col customWidth="1" min="6" max="6" width="17.88"/>
    <col customWidth="1" min="7" max="7" width="18.0"/>
    <col customWidth="1" min="8" max="8" width="15.63"/>
    <col customWidth="1" min="9" max="9" width="19.63"/>
    <col customWidth="1" min="10" max="10" width="14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1"/>
      <c r="V2" s="1"/>
      <c r="W2" s="1"/>
      <c r="X2" s="1"/>
      <c r="Y2" s="1"/>
      <c r="Z2" s="1"/>
    </row>
    <row r="3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1"/>
      <c r="V3" s="1"/>
      <c r="W3" s="1"/>
      <c r="X3" s="1"/>
      <c r="Y3" s="1"/>
      <c r="Z3" s="1"/>
    </row>
    <row r="4">
      <c r="A4" s="1"/>
      <c r="B4" s="8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4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8.5" customHeight="1">
      <c r="A8" s="11"/>
      <c r="B8" s="1"/>
      <c r="C8" s="12" t="s">
        <v>2</v>
      </c>
      <c r="D8" s="13" t="s">
        <v>3</v>
      </c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1"/>
      <c r="B9" s="1"/>
      <c r="C9" s="15"/>
      <c r="D9" s="16"/>
      <c r="E9" s="1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1"/>
      <c r="B10" s="1"/>
      <c r="C10" s="18" t="s">
        <v>4</v>
      </c>
      <c r="D10" s="19">
        <v>1100.0</v>
      </c>
      <c r="E10" s="2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1"/>
      <c r="B11" s="1"/>
      <c r="C11" s="21">
        <v>20.0</v>
      </c>
      <c r="D11" s="22">
        <v>700.0</v>
      </c>
      <c r="E11" s="19">
        <v>14000.0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1"/>
      <c r="B12" s="1"/>
      <c r="C12" s="21">
        <v>50.0</v>
      </c>
      <c r="D12" s="22">
        <v>450.0</v>
      </c>
      <c r="E12" s="19">
        <v>22500.0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1"/>
      <c r="B13" s="1"/>
      <c r="C13" s="21">
        <v>100.0</v>
      </c>
      <c r="D13" s="22">
        <v>400.0</v>
      </c>
      <c r="E13" s="19">
        <v>40000.0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1"/>
      <c r="B14" s="1"/>
      <c r="C14" s="21">
        <v>200.0</v>
      </c>
      <c r="D14" s="22">
        <v>380.0</v>
      </c>
      <c r="E14" s="19">
        <v>76000.0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1"/>
      <c r="B15" s="1"/>
      <c r="C15" s="21">
        <v>300.0</v>
      </c>
      <c r="D15" s="22">
        <v>370.0</v>
      </c>
      <c r="E15" s="19">
        <v>111000.0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1"/>
      <c r="B16" s="1"/>
      <c r="C16" s="21">
        <v>500.0</v>
      </c>
      <c r="D16" s="22">
        <v>340.0</v>
      </c>
      <c r="E16" s="19">
        <v>170000.0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1"/>
      <c r="B17" s="1"/>
      <c r="C17" s="21" t="s">
        <v>5</v>
      </c>
      <c r="D17" s="22">
        <v>300.0</v>
      </c>
      <c r="E17" s="2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1"/>
      <c r="B25" s="23" t="s">
        <v>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1"/>
      <c r="V25" s="1"/>
      <c r="W25" s="1"/>
      <c r="X25" s="1"/>
      <c r="Y25" s="1"/>
      <c r="Z25" s="1"/>
    </row>
    <row r="26">
      <c r="A26" s="11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7"/>
      <c r="U26" s="1"/>
      <c r="V26" s="1"/>
      <c r="W26" s="1"/>
      <c r="X26" s="1"/>
      <c r="Y26" s="1"/>
      <c r="Z26" s="1"/>
    </row>
    <row r="27">
      <c r="A27" s="11"/>
      <c r="B27" s="8" t="s">
        <v>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  <c r="U27" s="1"/>
      <c r="V27" s="1"/>
      <c r="W27" s="1"/>
      <c r="X27" s="1"/>
      <c r="Y27" s="1"/>
      <c r="Z27" s="1"/>
    </row>
    <row r="28">
      <c r="A28" s="1"/>
      <c r="B28" s="24"/>
      <c r="C28" s="24"/>
      <c r="D28" s="24"/>
      <c r="E28" s="24"/>
      <c r="F28" s="24"/>
      <c r="G28" s="24"/>
      <c r="H28" s="24"/>
      <c r="I28" s="24"/>
      <c r="J28" s="24"/>
      <c r="K28" s="25" t="s">
        <v>8</v>
      </c>
      <c r="L28" s="24"/>
      <c r="M28" s="24"/>
      <c r="N28" s="24"/>
      <c r="O28" s="24"/>
      <c r="P28" s="1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2" t="s">
        <v>9</v>
      </c>
      <c r="C29" s="26" t="s">
        <v>10</v>
      </c>
      <c r="D29" s="27"/>
      <c r="E29" s="27"/>
      <c r="F29" s="28"/>
      <c r="G29" s="2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5"/>
      <c r="C30" s="29" t="s">
        <v>11</v>
      </c>
      <c r="D30" s="30"/>
      <c r="E30" s="29" t="s">
        <v>12</v>
      </c>
      <c r="F30" s="30"/>
      <c r="G30" s="2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31" t="s">
        <v>13</v>
      </c>
      <c r="C31" s="20"/>
      <c r="D31" s="19">
        <v>9600.0</v>
      </c>
      <c r="E31" s="20"/>
      <c r="F31" s="19">
        <v>14400.0</v>
      </c>
      <c r="G31" s="24"/>
      <c r="H31" s="12" t="s">
        <v>9</v>
      </c>
      <c r="I31" s="13" t="s">
        <v>14</v>
      </c>
      <c r="J31" s="28"/>
      <c r="K31" s="12" t="s">
        <v>2</v>
      </c>
      <c r="L31" s="26" t="s">
        <v>15</v>
      </c>
      <c r="M31" s="2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32">
        <v>100.0</v>
      </c>
      <c r="C32" s="33">
        <v>130.0</v>
      </c>
      <c r="D32" s="19">
        <v>13000.0</v>
      </c>
      <c r="E32" s="33">
        <v>205.0</v>
      </c>
      <c r="F32" s="19">
        <v>20400.0</v>
      </c>
      <c r="G32" s="24"/>
      <c r="H32" s="15"/>
      <c r="I32" s="34"/>
      <c r="J32" s="30"/>
      <c r="K32" s="15"/>
      <c r="L32" s="34"/>
      <c r="M32" s="3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32">
        <v>200.0</v>
      </c>
      <c r="C33" s="35">
        <v>90.0</v>
      </c>
      <c r="D33" s="19">
        <v>18000.0</v>
      </c>
      <c r="E33" s="33">
        <v>130.0</v>
      </c>
      <c r="F33" s="19">
        <v>26400.0</v>
      </c>
      <c r="G33" s="24"/>
      <c r="H33" s="31" t="s">
        <v>4</v>
      </c>
      <c r="I33" s="20"/>
      <c r="J33" s="19">
        <v>5500.0</v>
      </c>
      <c r="K33" s="18" t="s">
        <v>16</v>
      </c>
      <c r="L33" s="19">
        <v>500.0</v>
      </c>
      <c r="M33" s="2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32">
        <v>300.0</v>
      </c>
      <c r="C34" s="33">
        <v>70.0</v>
      </c>
      <c r="D34" s="19">
        <v>21000.0</v>
      </c>
      <c r="E34" s="33">
        <v>95.0</v>
      </c>
      <c r="F34" s="19">
        <v>28800.0</v>
      </c>
      <c r="G34" s="24"/>
      <c r="H34" s="21">
        <v>20.0</v>
      </c>
      <c r="I34" s="20"/>
      <c r="J34" s="19">
        <v>8800.0</v>
      </c>
      <c r="K34" s="21">
        <v>50.0</v>
      </c>
      <c r="L34" s="36">
        <v>200.0</v>
      </c>
      <c r="M34" s="19">
        <v>10000.0</v>
      </c>
      <c r="N34" s="24"/>
      <c r="O34" s="24"/>
      <c r="P34" s="24"/>
      <c r="Q34" s="24"/>
      <c r="R34" s="24"/>
      <c r="S34" s="24"/>
      <c r="T34" s="1"/>
      <c r="U34" s="1"/>
      <c r="V34" s="1"/>
      <c r="W34" s="1"/>
      <c r="X34" s="1"/>
      <c r="Y34" s="1"/>
      <c r="Z34" s="1"/>
    </row>
    <row r="35">
      <c r="A35" s="1"/>
      <c r="B35" s="32">
        <v>500.0</v>
      </c>
      <c r="C35" s="33">
        <v>50.0</v>
      </c>
      <c r="D35" s="19">
        <v>25000.0</v>
      </c>
      <c r="E35" s="33">
        <v>75.0</v>
      </c>
      <c r="F35" s="19">
        <v>36000.0</v>
      </c>
      <c r="G35" s="24"/>
      <c r="H35" s="21">
        <v>50.0</v>
      </c>
      <c r="I35" s="36">
        <v>200.0</v>
      </c>
      <c r="J35" s="19">
        <v>10000.0</v>
      </c>
      <c r="K35" s="21">
        <v>100.0</v>
      </c>
      <c r="L35" s="36">
        <v>150.0</v>
      </c>
      <c r="M35" s="19">
        <v>15000.0</v>
      </c>
      <c r="N35" s="24"/>
      <c r="O35" s="24"/>
      <c r="P35" s="24"/>
      <c r="Q35" s="24"/>
      <c r="R35" s="24"/>
      <c r="S35" s="24"/>
      <c r="T35" s="1"/>
      <c r="U35" s="1"/>
      <c r="V35" s="1"/>
      <c r="W35" s="1"/>
      <c r="X35" s="1"/>
      <c r="Y35" s="1"/>
      <c r="Z35" s="1"/>
    </row>
    <row r="36">
      <c r="A36" s="1"/>
      <c r="B36" s="32">
        <v>1000.0</v>
      </c>
      <c r="C36" s="33">
        <v>35.0</v>
      </c>
      <c r="D36" s="19">
        <v>35000.0</v>
      </c>
      <c r="E36" s="33">
        <v>50.0</v>
      </c>
      <c r="F36" s="19">
        <v>48000.0</v>
      </c>
      <c r="G36" s="24"/>
      <c r="H36" s="21">
        <v>100.0</v>
      </c>
      <c r="I36" s="36">
        <v>150.0</v>
      </c>
      <c r="J36" s="19">
        <v>15000.0</v>
      </c>
      <c r="K36" s="21">
        <v>200.0</v>
      </c>
      <c r="L36" s="36">
        <v>120.0</v>
      </c>
      <c r="M36" s="19">
        <v>20000.0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32">
        <v>2000.0</v>
      </c>
      <c r="C37" s="35">
        <v>30.0</v>
      </c>
      <c r="D37" s="19">
        <v>60000.0</v>
      </c>
      <c r="E37" s="35">
        <v>42.0</v>
      </c>
      <c r="F37" s="19">
        <v>84000.0</v>
      </c>
      <c r="G37" s="24"/>
      <c r="H37" s="21">
        <v>200.0</v>
      </c>
      <c r="I37" s="36">
        <v>130.0</v>
      </c>
      <c r="J37" s="19">
        <v>26000.0</v>
      </c>
      <c r="K37" s="21">
        <v>300.0</v>
      </c>
      <c r="L37" s="36">
        <v>90.0</v>
      </c>
      <c r="M37" s="19">
        <v>27000.0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32">
        <v>3000.0</v>
      </c>
      <c r="C38" s="33">
        <v>25.0</v>
      </c>
      <c r="D38" s="19">
        <v>75000.0</v>
      </c>
      <c r="E38" s="35">
        <v>36.0</v>
      </c>
      <c r="F38" s="19">
        <v>108000.0</v>
      </c>
      <c r="G38" s="24"/>
      <c r="H38" s="21">
        <v>300.0</v>
      </c>
      <c r="I38" s="36">
        <v>100.0</v>
      </c>
      <c r="J38" s="19">
        <v>30000.0</v>
      </c>
      <c r="K38" s="21">
        <v>500.0</v>
      </c>
      <c r="L38" s="36">
        <v>80.0</v>
      </c>
      <c r="M38" s="19">
        <v>40000.0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32">
        <v>4000.0</v>
      </c>
      <c r="C39" s="35">
        <v>22.8</v>
      </c>
      <c r="D39" s="19">
        <v>91200.0</v>
      </c>
      <c r="E39" s="35">
        <v>33.6</v>
      </c>
      <c r="F39" s="19">
        <v>134400.0</v>
      </c>
      <c r="G39" s="24"/>
      <c r="H39" s="21">
        <v>500.0</v>
      </c>
      <c r="I39" s="36">
        <v>85.0</v>
      </c>
      <c r="J39" s="19">
        <v>42500.0</v>
      </c>
      <c r="K39" s="21">
        <v>1000.0</v>
      </c>
      <c r="L39" s="36">
        <v>70.0</v>
      </c>
      <c r="M39" s="19">
        <v>70000.0</v>
      </c>
      <c r="N39" s="24"/>
      <c r="O39" s="24"/>
      <c r="P39" s="2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32">
        <v>5000.0</v>
      </c>
      <c r="C40" s="35">
        <v>21.599999999999998</v>
      </c>
      <c r="D40" s="19">
        <v>107999.99999999999</v>
      </c>
      <c r="E40" s="35">
        <v>31.2</v>
      </c>
      <c r="F40" s="19">
        <v>156000.0</v>
      </c>
      <c r="G40" s="24"/>
      <c r="H40" s="21" t="s">
        <v>5</v>
      </c>
      <c r="I40" s="36">
        <v>60.0</v>
      </c>
      <c r="J40" s="20"/>
      <c r="K40" s="32" t="s">
        <v>17</v>
      </c>
      <c r="L40" s="36">
        <v>50.0</v>
      </c>
      <c r="M40" s="20"/>
      <c r="N40" s="24"/>
      <c r="O40" s="24"/>
      <c r="P40" s="24"/>
      <c r="Q40" s="1"/>
      <c r="R40" s="1"/>
      <c r="S40" s="37"/>
      <c r="T40" s="1"/>
      <c r="U40" s="1"/>
      <c r="V40" s="1"/>
      <c r="W40" s="1"/>
      <c r="X40" s="1"/>
      <c r="Y40" s="1"/>
      <c r="Z40" s="1"/>
    </row>
    <row r="41">
      <c r="A41" s="1"/>
      <c r="B41" s="32">
        <v>10000.0</v>
      </c>
      <c r="C41" s="35">
        <v>18.0</v>
      </c>
      <c r="D41" s="19">
        <v>180000.0</v>
      </c>
      <c r="E41" s="35">
        <v>24.0</v>
      </c>
      <c r="F41" s="19">
        <v>240000.0</v>
      </c>
      <c r="G41" s="24"/>
      <c r="H41" s="1"/>
      <c r="I41" s="1"/>
      <c r="J41" s="1"/>
      <c r="K41" s="1"/>
      <c r="L41" s="1"/>
      <c r="M41" s="1"/>
      <c r="N41" s="24"/>
      <c r="O41" s="24"/>
      <c r="P41" s="2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32">
        <v>20000.0</v>
      </c>
      <c r="C42" s="35">
        <v>14.399999999999999</v>
      </c>
      <c r="D42" s="19">
        <v>288000.0</v>
      </c>
      <c r="E42" s="35">
        <v>18.0</v>
      </c>
      <c r="F42" s="19">
        <v>360000.0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24"/>
      <c r="C43" s="24"/>
      <c r="D43" s="24"/>
      <c r="E43" s="24"/>
      <c r="F43" s="24"/>
      <c r="G43" s="24"/>
      <c r="H43" s="38" t="s">
        <v>18</v>
      </c>
      <c r="I43" s="24"/>
      <c r="J43" s="24"/>
      <c r="K43" s="24"/>
      <c r="L43" s="11"/>
      <c r="M43" s="24"/>
      <c r="N43" s="11"/>
      <c r="O43" s="11"/>
      <c r="P43" s="1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39" t="s">
        <v>19</v>
      </c>
      <c r="C44" s="24"/>
      <c r="D44" s="24"/>
      <c r="E44" s="24"/>
      <c r="F44" s="24"/>
      <c r="G44" s="24"/>
      <c r="H44" s="24"/>
      <c r="I44" s="24"/>
      <c r="J44" s="40"/>
      <c r="K44" s="24"/>
      <c r="L44" s="24"/>
      <c r="M44" s="24"/>
      <c r="N44" s="11"/>
      <c r="O44" s="11"/>
      <c r="P44" s="1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39" t="s">
        <v>20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11"/>
      <c r="O45" s="11"/>
      <c r="P45" s="1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41" t="s">
        <v>21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1"/>
      <c r="U49" s="1"/>
      <c r="V49" s="1"/>
      <c r="W49" s="1"/>
      <c r="X49" s="1"/>
      <c r="Y49" s="1"/>
      <c r="Z49" s="1"/>
    </row>
    <row r="50">
      <c r="A50" s="1"/>
      <c r="B50" s="42"/>
      <c r="S50" s="43"/>
      <c r="T50" s="1"/>
      <c r="U50" s="1"/>
      <c r="V50" s="1"/>
      <c r="W50" s="1"/>
      <c r="X50" s="1"/>
      <c r="Y50" s="1"/>
      <c r="Z50" s="1"/>
    </row>
    <row r="51">
      <c r="A51" s="1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7"/>
      <c r="T51" s="1"/>
      <c r="U51" s="1"/>
      <c r="V51" s="1"/>
      <c r="W51" s="1"/>
      <c r="X51" s="1"/>
      <c r="Y51" s="1"/>
      <c r="Z51" s="1"/>
    </row>
    <row r="52">
      <c r="A52" s="1"/>
      <c r="B52" s="24"/>
      <c r="C52" s="24"/>
      <c r="D52" s="24"/>
      <c r="E52" s="24"/>
      <c r="F52" s="24"/>
      <c r="G52" s="24"/>
      <c r="H52" s="24"/>
      <c r="I52" s="24"/>
      <c r="J52" s="44"/>
      <c r="K52" s="24"/>
      <c r="L52" s="1"/>
      <c r="M52" s="24"/>
      <c r="N52" s="2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2" t="s">
        <v>9</v>
      </c>
      <c r="C53" s="26" t="s">
        <v>10</v>
      </c>
      <c r="D53" s="27"/>
      <c r="E53" s="27"/>
      <c r="F53" s="28"/>
      <c r="G53" s="24"/>
      <c r="H53" s="12" t="s">
        <v>9</v>
      </c>
      <c r="I53" s="13" t="s">
        <v>14</v>
      </c>
      <c r="J53" s="28"/>
      <c r="K53" s="12" t="s">
        <v>2</v>
      </c>
      <c r="L53" s="26" t="s">
        <v>15</v>
      </c>
      <c r="M53" s="28"/>
      <c r="N53" s="2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5"/>
      <c r="C54" s="29" t="s">
        <v>11</v>
      </c>
      <c r="D54" s="30"/>
      <c r="E54" s="29" t="s">
        <v>12</v>
      </c>
      <c r="F54" s="30"/>
      <c r="G54" s="24"/>
      <c r="H54" s="15"/>
      <c r="I54" s="34"/>
      <c r="J54" s="30"/>
      <c r="K54" s="15"/>
      <c r="L54" s="34"/>
      <c r="M54" s="30"/>
      <c r="N54" s="24"/>
      <c r="O54" s="1"/>
      <c r="P54" s="1"/>
      <c r="Q54" s="37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31" t="s">
        <v>22</v>
      </c>
      <c r="C55" s="20"/>
      <c r="D55" s="45">
        <v>14700.0</v>
      </c>
      <c r="E55" s="20"/>
      <c r="F55" s="45">
        <v>22080.0</v>
      </c>
      <c r="G55" s="24"/>
      <c r="H55" s="31" t="s">
        <v>4</v>
      </c>
      <c r="I55" s="20"/>
      <c r="J55" s="19">
        <v>7700.000000000001</v>
      </c>
      <c r="K55" s="18" t="s">
        <v>16</v>
      </c>
      <c r="L55" s="19">
        <v>700.0</v>
      </c>
      <c r="M55" s="20"/>
      <c r="N55" s="2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32">
        <v>100.0</v>
      </c>
      <c r="C56" s="33">
        <v>220.0</v>
      </c>
      <c r="D56" s="45">
        <v>22200.0</v>
      </c>
      <c r="E56" s="35">
        <v>330.0</v>
      </c>
      <c r="F56" s="45">
        <v>33000.0</v>
      </c>
      <c r="G56" s="24"/>
      <c r="H56" s="21">
        <v>20.0</v>
      </c>
      <c r="I56" s="20"/>
      <c r="J56" s="19">
        <v>8800.0</v>
      </c>
      <c r="K56" s="21">
        <v>50.0</v>
      </c>
      <c r="L56" s="36">
        <v>250.0</v>
      </c>
      <c r="M56" s="19">
        <v>12500.0</v>
      </c>
      <c r="N56" s="2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32">
        <v>200.0</v>
      </c>
      <c r="C57" s="35">
        <v>150.0</v>
      </c>
      <c r="D57" s="45">
        <v>30000.0</v>
      </c>
      <c r="E57" s="35">
        <v>222.0</v>
      </c>
      <c r="F57" s="45">
        <v>44400.0</v>
      </c>
      <c r="G57" s="24"/>
      <c r="H57" s="21">
        <v>50.0</v>
      </c>
      <c r="I57" s="36">
        <v>300.0</v>
      </c>
      <c r="J57" s="19">
        <v>16500.0</v>
      </c>
      <c r="K57" s="21">
        <v>100.0</v>
      </c>
      <c r="L57" s="36">
        <v>200.0</v>
      </c>
      <c r="M57" s="19">
        <v>20000.0</v>
      </c>
      <c r="N57" s="24"/>
      <c r="O57" s="1"/>
      <c r="P57" s="1"/>
      <c r="Q57" s="1"/>
      <c r="R57" s="1"/>
      <c r="S57" s="1"/>
      <c r="T57" s="1"/>
      <c r="U57" s="37"/>
      <c r="V57" s="1"/>
      <c r="W57" s="1"/>
      <c r="X57" s="1"/>
      <c r="Y57" s="1"/>
      <c r="Z57" s="1"/>
    </row>
    <row r="58">
      <c r="A58" s="1"/>
      <c r="B58" s="32">
        <v>300.0</v>
      </c>
      <c r="C58" s="33">
        <v>130.0</v>
      </c>
      <c r="D58" s="45">
        <v>39600.0</v>
      </c>
      <c r="E58" s="33">
        <v>200.0</v>
      </c>
      <c r="F58" s="45">
        <v>59400.0</v>
      </c>
      <c r="G58" s="24"/>
      <c r="H58" s="21">
        <v>100.0</v>
      </c>
      <c r="I58" s="36">
        <v>250.0</v>
      </c>
      <c r="J58" s="19">
        <v>27500.000000000004</v>
      </c>
      <c r="K58" s="21">
        <v>200.0</v>
      </c>
      <c r="L58" s="36">
        <v>150.0</v>
      </c>
      <c r="M58" s="19">
        <v>30000.0</v>
      </c>
      <c r="N58" s="2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32">
        <v>500.0</v>
      </c>
      <c r="C59" s="33">
        <v>115.0</v>
      </c>
      <c r="D59" s="45">
        <v>57000.0</v>
      </c>
      <c r="E59" s="33">
        <v>165.0</v>
      </c>
      <c r="F59" s="45">
        <v>84000.0</v>
      </c>
      <c r="G59" s="24"/>
      <c r="H59" s="21">
        <v>200.0</v>
      </c>
      <c r="I59" s="36">
        <v>200.0</v>
      </c>
      <c r="J59" s="19">
        <v>44000.0</v>
      </c>
      <c r="K59" s="21">
        <v>300.0</v>
      </c>
      <c r="L59" s="36">
        <v>120.0</v>
      </c>
      <c r="M59" s="19">
        <v>36000.0</v>
      </c>
      <c r="N59" s="2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32">
        <v>1000.0</v>
      </c>
      <c r="C60" s="33">
        <v>95.0</v>
      </c>
      <c r="D60" s="45">
        <v>96000.0</v>
      </c>
      <c r="E60" s="33">
        <v>145.0</v>
      </c>
      <c r="F60" s="45">
        <v>144000.0</v>
      </c>
      <c r="G60" s="24"/>
      <c r="H60" s="21">
        <v>300.0</v>
      </c>
      <c r="I60" s="36">
        <v>150.0</v>
      </c>
      <c r="J60" s="19">
        <v>49500.00000000001</v>
      </c>
      <c r="K60" s="21">
        <v>500.0</v>
      </c>
      <c r="L60" s="36">
        <v>100.0</v>
      </c>
      <c r="M60" s="19">
        <v>50000.0</v>
      </c>
      <c r="N60" s="24"/>
      <c r="O60" s="24"/>
      <c r="P60" s="24"/>
      <c r="Q60" s="24"/>
      <c r="R60" s="24"/>
      <c r="S60" s="24"/>
      <c r="T60" s="1"/>
      <c r="U60" s="1"/>
      <c r="V60" s="1"/>
      <c r="W60" s="1"/>
      <c r="X60" s="1"/>
      <c r="Y60" s="1"/>
      <c r="Z60" s="1"/>
    </row>
    <row r="61">
      <c r="A61" s="1"/>
      <c r="B61" s="32">
        <v>2000.0</v>
      </c>
      <c r="C61" s="33">
        <v>85.0</v>
      </c>
      <c r="D61" s="45">
        <v>168000.0</v>
      </c>
      <c r="E61" s="33">
        <v>130.0</v>
      </c>
      <c r="F61" s="45">
        <v>264000.0</v>
      </c>
      <c r="G61" s="24"/>
      <c r="H61" s="21">
        <v>500.0</v>
      </c>
      <c r="I61" s="36">
        <v>130.0</v>
      </c>
      <c r="J61" s="19">
        <v>71500.0</v>
      </c>
      <c r="K61" s="21">
        <v>1000.0</v>
      </c>
      <c r="L61" s="36">
        <v>90.0</v>
      </c>
      <c r="M61" s="19">
        <v>90000.0</v>
      </c>
      <c r="N61" s="2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32">
        <v>3000.0</v>
      </c>
      <c r="C62" s="33">
        <v>75.0</v>
      </c>
      <c r="D62" s="45">
        <v>234000.0</v>
      </c>
      <c r="E62" s="35">
        <v>120.0</v>
      </c>
      <c r="F62" s="45">
        <v>360000.0</v>
      </c>
      <c r="G62" s="24"/>
      <c r="H62" s="21" t="s">
        <v>5</v>
      </c>
      <c r="I62" s="36">
        <v>85.0</v>
      </c>
      <c r="J62" s="20"/>
      <c r="K62" s="32" t="s">
        <v>17</v>
      </c>
      <c r="L62" s="36">
        <v>70.0</v>
      </c>
      <c r="M62" s="20"/>
      <c r="N62" s="2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24"/>
      <c r="C63" s="24"/>
      <c r="D63" s="24"/>
      <c r="E63" s="24"/>
      <c r="F63" s="24"/>
      <c r="G63" s="24"/>
      <c r="H63" s="24"/>
      <c r="I63" s="38" t="s">
        <v>23</v>
      </c>
      <c r="J63" s="24"/>
      <c r="K63" s="24"/>
      <c r="L63" s="1"/>
      <c r="M63" s="24"/>
      <c r="N63" s="2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39" t="s">
        <v>24</v>
      </c>
      <c r="C64" s="24"/>
      <c r="D64" s="24"/>
      <c r="E64" s="24"/>
      <c r="F64" s="24"/>
      <c r="G64" s="24"/>
      <c r="H64" s="24"/>
      <c r="I64" s="24"/>
      <c r="J64" s="46"/>
      <c r="K64" s="24"/>
      <c r="L64" s="1"/>
      <c r="M64" s="24"/>
      <c r="N64" s="24"/>
      <c r="O64" s="24"/>
      <c r="P64" s="24"/>
      <c r="Q64" s="24"/>
      <c r="R64" s="24"/>
      <c r="S64" s="11"/>
      <c r="T64" s="1"/>
      <c r="U64" s="1"/>
      <c r="V64" s="1"/>
      <c r="W64" s="1"/>
      <c r="X64" s="1"/>
      <c r="Y64" s="1"/>
      <c r="Z64" s="1"/>
    </row>
    <row r="65">
      <c r="A65" s="1"/>
      <c r="B65" s="39" t="s">
        <v>20</v>
      </c>
      <c r="C65" s="24"/>
      <c r="D65" s="24"/>
      <c r="E65" s="24"/>
      <c r="F65" s="24"/>
      <c r="G65" s="24"/>
      <c r="H65" s="11"/>
      <c r="I65" s="24"/>
      <c r="J65" s="24"/>
      <c r="K65" s="24"/>
      <c r="L65" s="1"/>
      <c r="M65" s="24"/>
      <c r="N65" s="24"/>
      <c r="O65" s="11"/>
      <c r="P65" s="11"/>
      <c r="Q65" s="11"/>
      <c r="R65" s="11"/>
      <c r="S65" s="1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47" t="s">
        <v>25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4"/>
      <c r="U69" s="1"/>
      <c r="V69" s="1"/>
      <c r="W69" s="1"/>
      <c r="X69" s="1"/>
      <c r="Y69" s="1"/>
      <c r="Z69" s="1"/>
    </row>
    <row r="70">
      <c r="A70" s="1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7"/>
      <c r="U70" s="1"/>
      <c r="V70" s="1"/>
      <c r="W70" s="1"/>
      <c r="X70" s="1"/>
      <c r="Y70" s="1"/>
      <c r="Z70" s="1"/>
    </row>
    <row r="71">
      <c r="A71" s="1"/>
      <c r="B71" s="24"/>
      <c r="C71" s="24"/>
      <c r="D71" s="24"/>
      <c r="E71" s="24"/>
      <c r="F71" s="24"/>
      <c r="G71" s="24"/>
      <c r="H71" s="24"/>
      <c r="I71" s="24"/>
      <c r="J71" s="25" t="s">
        <v>8</v>
      </c>
      <c r="K71" s="1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2" t="s">
        <v>9</v>
      </c>
      <c r="C72" s="26" t="s">
        <v>10</v>
      </c>
      <c r="D72" s="27"/>
      <c r="E72" s="27"/>
      <c r="F72" s="28"/>
      <c r="G72" s="24"/>
      <c r="H72" s="12" t="s">
        <v>9</v>
      </c>
      <c r="I72" s="13" t="s">
        <v>14</v>
      </c>
      <c r="J72" s="28"/>
      <c r="K72" s="12" t="s">
        <v>2</v>
      </c>
      <c r="L72" s="26" t="s">
        <v>15</v>
      </c>
      <c r="M72" s="2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5"/>
      <c r="C73" s="29" t="s">
        <v>11</v>
      </c>
      <c r="D73" s="30"/>
      <c r="E73" s="29" t="s">
        <v>12</v>
      </c>
      <c r="F73" s="30"/>
      <c r="G73" s="24"/>
      <c r="H73" s="15"/>
      <c r="I73" s="34"/>
      <c r="J73" s="30"/>
      <c r="K73" s="15"/>
      <c r="L73" s="34"/>
      <c r="M73" s="3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31" t="s">
        <v>26</v>
      </c>
      <c r="C74" s="20"/>
      <c r="D74" s="19">
        <v>18840.0</v>
      </c>
      <c r="E74" s="20"/>
      <c r="F74" s="19">
        <v>23250.0</v>
      </c>
      <c r="G74" s="24"/>
      <c r="H74" s="31" t="s">
        <v>4</v>
      </c>
      <c r="I74" s="19">
        <v>1500.0</v>
      </c>
      <c r="J74" s="20"/>
      <c r="K74" s="18" t="s">
        <v>16</v>
      </c>
      <c r="L74" s="19">
        <v>1000.0</v>
      </c>
      <c r="M74" s="2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32">
        <v>100.0</v>
      </c>
      <c r="C75" s="33">
        <v>285.0</v>
      </c>
      <c r="D75" s="19">
        <v>28500.0</v>
      </c>
      <c r="E75" s="35">
        <v>305.0</v>
      </c>
      <c r="F75" s="19">
        <v>30500.0</v>
      </c>
      <c r="G75" s="24"/>
      <c r="H75" s="21">
        <v>20.0</v>
      </c>
      <c r="I75" s="20"/>
      <c r="J75" s="19">
        <v>22000.0</v>
      </c>
      <c r="K75" s="21">
        <v>50.0</v>
      </c>
      <c r="L75" s="36">
        <v>500.0</v>
      </c>
      <c r="M75" s="19">
        <v>37500.0</v>
      </c>
      <c r="N75" s="1"/>
      <c r="O75" s="1"/>
      <c r="P75" s="1"/>
      <c r="Q75" s="1"/>
      <c r="R75" s="37"/>
      <c r="S75" s="1"/>
      <c r="T75" s="1"/>
      <c r="U75" s="1"/>
      <c r="V75" s="1"/>
      <c r="W75" s="1"/>
      <c r="X75" s="1"/>
      <c r="Y75" s="1"/>
      <c r="Z75" s="1"/>
    </row>
    <row r="76">
      <c r="A76" s="1"/>
      <c r="B76" s="32">
        <v>200.0</v>
      </c>
      <c r="C76" s="33">
        <v>190.0</v>
      </c>
      <c r="D76" s="19">
        <v>38400.0</v>
      </c>
      <c r="E76" s="35">
        <v>205.0</v>
      </c>
      <c r="F76" s="19">
        <v>41000.0</v>
      </c>
      <c r="G76" s="24"/>
      <c r="H76" s="21">
        <v>50.0</v>
      </c>
      <c r="I76" s="36">
        <v>500.0</v>
      </c>
      <c r="J76" s="19">
        <v>25000.0</v>
      </c>
      <c r="K76" s="21">
        <v>100.0</v>
      </c>
      <c r="L76" s="36">
        <v>400.0</v>
      </c>
      <c r="M76" s="19">
        <v>60000.0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32">
        <v>300.0</v>
      </c>
      <c r="C77" s="35">
        <v>175.0</v>
      </c>
      <c r="D77" s="19">
        <v>52560.0</v>
      </c>
      <c r="E77" s="33">
        <v>185.0</v>
      </c>
      <c r="F77" s="19">
        <v>55500.0</v>
      </c>
      <c r="G77" s="24"/>
      <c r="H77" s="21">
        <v>100.0</v>
      </c>
      <c r="I77" s="36">
        <v>400.0</v>
      </c>
      <c r="J77" s="19">
        <v>40000.0</v>
      </c>
      <c r="K77" s="21">
        <v>200.0</v>
      </c>
      <c r="L77" s="36">
        <v>370.0</v>
      </c>
      <c r="M77" s="19">
        <v>110000.0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32">
        <v>500.0</v>
      </c>
      <c r="C78" s="33">
        <v>160.0</v>
      </c>
      <c r="D78" s="19">
        <v>81000.0</v>
      </c>
      <c r="E78" s="35">
        <v>155.0</v>
      </c>
      <c r="F78" s="19">
        <v>77500.0</v>
      </c>
      <c r="G78" s="24"/>
      <c r="H78" s="21">
        <v>200.0</v>
      </c>
      <c r="I78" s="36">
        <v>390.0</v>
      </c>
      <c r="J78" s="19">
        <v>78000.0</v>
      </c>
      <c r="K78" s="21">
        <v>300.0</v>
      </c>
      <c r="L78" s="36">
        <v>350.0</v>
      </c>
      <c r="M78" s="19">
        <v>150000.0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32">
        <v>1000.0</v>
      </c>
      <c r="C79" s="33">
        <v>130.0</v>
      </c>
      <c r="D79" s="19">
        <v>132000.0</v>
      </c>
      <c r="E79" s="35">
        <v>135.0</v>
      </c>
      <c r="F79" s="19">
        <v>135000.0</v>
      </c>
      <c r="G79" s="24"/>
      <c r="H79" s="21">
        <v>300.0</v>
      </c>
      <c r="I79" s="36">
        <v>370.0</v>
      </c>
      <c r="J79" s="19">
        <v>111000.0</v>
      </c>
      <c r="K79" s="21">
        <v>500.0</v>
      </c>
      <c r="L79" s="36">
        <v>320.0</v>
      </c>
      <c r="M79" s="19">
        <v>225000.0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32">
        <v>2000.0</v>
      </c>
      <c r="C80" s="33">
        <v>105.0</v>
      </c>
      <c r="D80" s="19">
        <v>211200.0</v>
      </c>
      <c r="E80" s="35">
        <v>125.0</v>
      </c>
      <c r="F80" s="19">
        <v>250000.0</v>
      </c>
      <c r="G80" s="24"/>
      <c r="H80" s="21">
        <v>500.0</v>
      </c>
      <c r="I80" s="36">
        <v>350.0</v>
      </c>
      <c r="J80" s="19">
        <v>175000.0</v>
      </c>
      <c r="K80" s="21">
        <v>1000.0</v>
      </c>
      <c r="L80" s="36">
        <v>300.0</v>
      </c>
      <c r="M80" s="19">
        <v>400000.0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32">
        <v>3000.0</v>
      </c>
      <c r="C81" s="35">
        <v>100.0</v>
      </c>
      <c r="D81" s="19">
        <v>298800.0</v>
      </c>
      <c r="E81" s="35">
        <v>110.0</v>
      </c>
      <c r="F81" s="19">
        <v>330000.0</v>
      </c>
      <c r="G81" s="24"/>
      <c r="H81" s="21" t="s">
        <v>5</v>
      </c>
      <c r="I81" s="36">
        <v>300.0</v>
      </c>
      <c r="J81" s="20"/>
      <c r="K81" s="32" t="s">
        <v>17</v>
      </c>
      <c r="L81" s="36">
        <v>280.0</v>
      </c>
      <c r="M81" s="2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24"/>
      <c r="C82" s="24"/>
      <c r="D82" s="24"/>
      <c r="E82" s="24"/>
      <c r="F82" s="24"/>
      <c r="G82" s="24"/>
      <c r="H82" s="24"/>
      <c r="I82" s="38" t="s">
        <v>27</v>
      </c>
      <c r="J82" s="24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39" t="s">
        <v>24</v>
      </c>
      <c r="C83" s="24"/>
      <c r="D83" s="24"/>
      <c r="E83" s="24"/>
      <c r="F83" s="24"/>
      <c r="G83" s="24"/>
      <c r="H83" s="24"/>
      <c r="I83" s="24"/>
      <c r="J83" s="48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39" t="s">
        <v>20</v>
      </c>
      <c r="C84" s="24"/>
      <c r="D84" s="24"/>
      <c r="E84" s="24"/>
      <c r="F84" s="24"/>
      <c r="G84" s="24"/>
      <c r="H84" s="24"/>
      <c r="I84" s="24"/>
      <c r="J84" s="24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49" t="s">
        <v>28</v>
      </c>
      <c r="C90" s="9"/>
      <c r="D90" s="9"/>
      <c r="E90" s="9"/>
      <c r="F90" s="9"/>
      <c r="G90" s="9"/>
      <c r="H90" s="9"/>
      <c r="I90" s="9"/>
      <c r="J90" s="10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8" t="s">
        <v>29</v>
      </c>
      <c r="C91" s="9"/>
      <c r="D91" s="9"/>
      <c r="E91" s="9"/>
      <c r="F91" s="9"/>
      <c r="G91" s="9"/>
      <c r="H91" s="9"/>
      <c r="I91" s="9"/>
      <c r="J91" s="10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24"/>
      <c r="C92" s="24"/>
      <c r="D92" s="24"/>
      <c r="E92" s="24"/>
      <c r="F92" s="24"/>
      <c r="G92" s="24"/>
      <c r="H92" s="24"/>
      <c r="I92" s="24"/>
      <c r="J92" s="25" t="s">
        <v>8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2" t="s">
        <v>9</v>
      </c>
      <c r="C93" s="13" t="s">
        <v>30</v>
      </c>
      <c r="D93" s="28"/>
      <c r="E93" s="13" t="s">
        <v>30</v>
      </c>
      <c r="F93" s="28"/>
      <c r="G93" s="13" t="s">
        <v>30</v>
      </c>
      <c r="H93" s="28"/>
      <c r="I93" s="13" t="s">
        <v>30</v>
      </c>
      <c r="J93" s="28"/>
      <c r="K93" s="1"/>
      <c r="L93" s="1"/>
      <c r="M93" s="1"/>
      <c r="N93" s="1"/>
      <c r="O93" s="3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5"/>
      <c r="C94" s="50">
        <v>1.0</v>
      </c>
      <c r="D94" s="30"/>
      <c r="E94" s="50">
        <v>2.0</v>
      </c>
      <c r="F94" s="30"/>
      <c r="G94" s="50">
        <v>3.0</v>
      </c>
      <c r="H94" s="30"/>
      <c r="I94" s="50">
        <v>4.0</v>
      </c>
      <c r="J94" s="30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31" t="s">
        <v>16</v>
      </c>
      <c r="C95" s="20"/>
      <c r="D95" s="19">
        <v>13310.0</v>
      </c>
      <c r="E95" s="20"/>
      <c r="F95" s="19">
        <v>15950.0</v>
      </c>
      <c r="G95" s="20"/>
      <c r="H95" s="19">
        <v>21450.0</v>
      </c>
      <c r="I95" s="20"/>
      <c r="J95" s="19">
        <v>26620.0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31" t="s">
        <v>26</v>
      </c>
      <c r="C96" s="51">
        <v>335.0</v>
      </c>
      <c r="D96" s="19">
        <v>16750.0</v>
      </c>
      <c r="E96" s="51">
        <v>410.0</v>
      </c>
      <c r="F96" s="19">
        <v>20500.0</v>
      </c>
      <c r="G96" s="52">
        <v>550.0</v>
      </c>
      <c r="H96" s="19">
        <v>27400.0</v>
      </c>
      <c r="I96" s="52">
        <v>675.0</v>
      </c>
      <c r="J96" s="19">
        <v>33850.0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32">
        <v>100.0</v>
      </c>
      <c r="C97" s="33">
        <v>240.0</v>
      </c>
      <c r="D97" s="19">
        <v>24000.0</v>
      </c>
      <c r="E97" s="35">
        <v>360.0</v>
      </c>
      <c r="F97" s="19">
        <v>36000.0</v>
      </c>
      <c r="G97" s="33">
        <v>475.0</v>
      </c>
      <c r="H97" s="19">
        <v>47500.0</v>
      </c>
      <c r="I97" s="35">
        <v>600.0</v>
      </c>
      <c r="J97" s="19">
        <v>60000.0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32">
        <v>200.0</v>
      </c>
      <c r="C98" s="33">
        <v>175.0</v>
      </c>
      <c r="D98" s="19">
        <v>35000.0</v>
      </c>
      <c r="E98" s="35">
        <v>255.0</v>
      </c>
      <c r="F98" s="19">
        <v>51000.0</v>
      </c>
      <c r="G98" s="35">
        <v>345.0</v>
      </c>
      <c r="H98" s="19">
        <v>69000.0</v>
      </c>
      <c r="I98" s="35">
        <v>435.0</v>
      </c>
      <c r="J98" s="19">
        <v>87000.0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32">
        <v>300.0</v>
      </c>
      <c r="C99" s="35">
        <v>145.0</v>
      </c>
      <c r="D99" s="19">
        <v>43500.0</v>
      </c>
      <c r="E99" s="35">
        <v>205.0</v>
      </c>
      <c r="F99" s="19">
        <v>61500.0</v>
      </c>
      <c r="G99" s="33">
        <v>275.0</v>
      </c>
      <c r="H99" s="19">
        <v>82500.0</v>
      </c>
      <c r="I99" s="35">
        <v>345.0</v>
      </c>
      <c r="J99" s="19">
        <v>103500.0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32">
        <v>500.0</v>
      </c>
      <c r="C100" s="33">
        <v>120.0</v>
      </c>
      <c r="D100" s="19">
        <v>60000.0</v>
      </c>
      <c r="E100" s="35">
        <v>185.0</v>
      </c>
      <c r="F100" s="19">
        <v>92500.0</v>
      </c>
      <c r="G100" s="33">
        <v>240.0</v>
      </c>
      <c r="H100" s="19">
        <v>120000.0</v>
      </c>
      <c r="I100" s="35">
        <v>300.0</v>
      </c>
      <c r="J100" s="19">
        <v>150000.0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32" t="s">
        <v>31</v>
      </c>
      <c r="C101" s="35">
        <v>105.0</v>
      </c>
      <c r="D101" s="20"/>
      <c r="E101" s="35">
        <v>110.0</v>
      </c>
      <c r="F101" s="20"/>
      <c r="G101" s="35">
        <v>205.0</v>
      </c>
      <c r="H101" s="20"/>
      <c r="I101" s="35">
        <v>255.0</v>
      </c>
      <c r="J101" s="20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24"/>
      <c r="C102" s="24"/>
      <c r="D102" s="24"/>
      <c r="E102" s="24"/>
      <c r="F102" s="24"/>
      <c r="G102" s="24"/>
      <c r="H102" s="24"/>
      <c r="I102" s="38" t="s">
        <v>32</v>
      </c>
      <c r="J102" s="2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39" t="s">
        <v>24</v>
      </c>
      <c r="C103" s="24"/>
      <c r="D103" s="24"/>
      <c r="E103" s="24"/>
      <c r="F103" s="24"/>
      <c r="G103" s="24"/>
      <c r="H103" s="24"/>
      <c r="I103" s="24"/>
      <c r="J103" s="2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39" t="s">
        <v>33</v>
      </c>
      <c r="C104" s="24"/>
      <c r="D104" s="24"/>
      <c r="E104" s="24"/>
      <c r="F104" s="24"/>
      <c r="G104" s="24"/>
      <c r="H104" s="24"/>
      <c r="I104" s="24"/>
      <c r="J104" s="2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53"/>
      <c r="C109" s="53"/>
      <c r="D109" s="54" t="s">
        <v>34</v>
      </c>
      <c r="E109" s="55"/>
      <c r="F109" s="55"/>
      <c r="G109" s="55"/>
      <c r="H109" s="55"/>
      <c r="I109" s="55"/>
      <c r="J109" s="5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53"/>
      <c r="C110" s="53"/>
      <c r="D110" s="55"/>
      <c r="E110" s="55"/>
      <c r="F110" s="55"/>
      <c r="G110" s="55"/>
      <c r="H110" s="55"/>
      <c r="I110" s="55"/>
      <c r="J110" s="5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24"/>
      <c r="C111" s="24"/>
      <c r="D111" s="24"/>
      <c r="E111" s="24"/>
      <c r="F111" s="25" t="s">
        <v>8</v>
      </c>
      <c r="G111" s="24"/>
      <c r="H111" s="24"/>
      <c r="I111" s="24"/>
      <c r="J111" s="2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2" t="s">
        <v>9</v>
      </c>
      <c r="C112" s="13" t="s">
        <v>30</v>
      </c>
      <c r="D112" s="28"/>
      <c r="E112" s="24"/>
      <c r="F112" s="24"/>
      <c r="G112" s="56"/>
      <c r="H112" s="10"/>
      <c r="I112" s="57"/>
      <c r="J112" s="10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5"/>
      <c r="C113" s="50">
        <v>1.0</v>
      </c>
      <c r="D113" s="30"/>
      <c r="E113" s="24"/>
      <c r="F113" s="24"/>
      <c r="G113" s="58"/>
      <c r="H113" s="10"/>
      <c r="I113" s="59"/>
      <c r="J113" s="10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31" t="s">
        <v>16</v>
      </c>
      <c r="C114" s="60" t="s">
        <v>35</v>
      </c>
      <c r="D114" s="19">
        <v>20000.0</v>
      </c>
      <c r="E114" s="24"/>
      <c r="F114" s="24"/>
      <c r="G114" s="61"/>
      <c r="H114" s="61"/>
      <c r="I114" s="61"/>
      <c r="J114" s="6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31" t="s">
        <v>26</v>
      </c>
      <c r="C115" s="51">
        <v>500.0</v>
      </c>
      <c r="D115" s="19">
        <v>25000.0</v>
      </c>
      <c r="E115" s="24"/>
      <c r="F115" s="24"/>
      <c r="G115" s="61"/>
      <c r="H115" s="61"/>
      <c r="I115" s="61"/>
      <c r="J115" s="6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32">
        <v>100.0</v>
      </c>
      <c r="C116" s="35">
        <v>450.0</v>
      </c>
      <c r="D116" s="19">
        <v>45000.0</v>
      </c>
      <c r="E116" s="24"/>
      <c r="F116" s="24"/>
      <c r="G116" s="61"/>
      <c r="H116" s="61"/>
      <c r="I116" s="61"/>
      <c r="J116" s="6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32">
        <v>200.0</v>
      </c>
      <c r="C117" s="35">
        <v>400.0</v>
      </c>
      <c r="D117" s="19">
        <v>80000.0</v>
      </c>
      <c r="E117" s="24"/>
      <c r="F117" s="24"/>
      <c r="G117" s="61"/>
      <c r="H117" s="61"/>
      <c r="I117" s="61"/>
      <c r="J117" s="6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32">
        <v>300.0</v>
      </c>
      <c r="C118" s="35">
        <v>400.0</v>
      </c>
      <c r="D118" s="19">
        <v>120000.0</v>
      </c>
      <c r="E118" s="24"/>
      <c r="F118" s="24"/>
      <c r="G118" s="61"/>
      <c r="H118" s="61"/>
      <c r="I118" s="61"/>
      <c r="J118" s="6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32">
        <v>500.0</v>
      </c>
      <c r="C119" s="35">
        <v>350.0</v>
      </c>
      <c r="D119" s="19">
        <v>175000.0</v>
      </c>
      <c r="E119" s="24"/>
      <c r="F119" s="24"/>
      <c r="G119" s="61"/>
      <c r="H119" s="61"/>
      <c r="I119" s="61"/>
      <c r="J119" s="6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32" t="s">
        <v>31</v>
      </c>
      <c r="C120" s="35">
        <v>350.0</v>
      </c>
      <c r="D120" s="20"/>
      <c r="E120" s="24"/>
      <c r="F120" s="24"/>
      <c r="G120" s="61"/>
      <c r="H120" s="61"/>
      <c r="I120" s="61"/>
      <c r="J120" s="6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39" t="s">
        <v>36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53"/>
      <c r="C126" s="53"/>
      <c r="D126" s="53"/>
      <c r="E126" s="62" t="s">
        <v>37</v>
      </c>
      <c r="F126" s="53"/>
      <c r="G126" s="53"/>
      <c r="H126" s="53"/>
      <c r="I126" s="55"/>
      <c r="J126" s="5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63"/>
      <c r="C127" s="63"/>
      <c r="D127" s="63"/>
      <c r="E127" s="63"/>
      <c r="F127" s="63"/>
      <c r="G127" s="63"/>
      <c r="H127" s="63"/>
      <c r="I127" s="64"/>
      <c r="J127" s="6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2" t="s">
        <v>9</v>
      </c>
      <c r="C128" s="13" t="s">
        <v>30</v>
      </c>
      <c r="D128" s="28"/>
      <c r="E128" s="13" t="s">
        <v>30</v>
      </c>
      <c r="F128" s="28"/>
      <c r="G128" s="13" t="s">
        <v>30</v>
      </c>
      <c r="H128" s="28"/>
      <c r="I128" s="13" t="s">
        <v>30</v>
      </c>
      <c r="J128" s="2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5"/>
      <c r="C129" s="50">
        <v>1.0</v>
      </c>
      <c r="D129" s="30"/>
      <c r="E129" s="50">
        <v>2.0</v>
      </c>
      <c r="F129" s="30"/>
      <c r="G129" s="50">
        <v>3.0</v>
      </c>
      <c r="H129" s="30"/>
      <c r="I129" s="50">
        <v>4.0</v>
      </c>
      <c r="J129" s="30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31" t="s">
        <v>22</v>
      </c>
      <c r="C130" s="20"/>
      <c r="D130" s="22">
        <v>14000.0</v>
      </c>
      <c r="E130" s="20"/>
      <c r="F130" s="22">
        <v>20000.0</v>
      </c>
      <c r="G130" s="20"/>
      <c r="H130" s="19">
        <v>24700.0</v>
      </c>
      <c r="I130" s="20"/>
      <c r="J130" s="65">
        <v>30500.0</v>
      </c>
      <c r="K130" s="1"/>
      <c r="L130" s="1"/>
      <c r="M130" s="1"/>
      <c r="N130" s="1"/>
      <c r="O130" s="1"/>
      <c r="P130" s="37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21">
        <v>100.0</v>
      </c>
      <c r="C131" s="35">
        <v>235.0</v>
      </c>
      <c r="D131" s="19">
        <v>23500.0</v>
      </c>
      <c r="E131" s="33">
        <v>365.0</v>
      </c>
      <c r="F131" s="19">
        <v>36500.0</v>
      </c>
      <c r="G131" s="33">
        <v>410.0</v>
      </c>
      <c r="H131" s="19">
        <v>41000.0</v>
      </c>
      <c r="I131" s="33">
        <v>510.0</v>
      </c>
      <c r="J131" s="65">
        <v>51000.0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21">
        <v>200.0</v>
      </c>
      <c r="C132" s="35">
        <v>165.0</v>
      </c>
      <c r="D132" s="19">
        <v>33000.0</v>
      </c>
      <c r="E132" s="35">
        <v>246.0</v>
      </c>
      <c r="F132" s="19">
        <v>49200.0</v>
      </c>
      <c r="G132" s="33">
        <v>275.0</v>
      </c>
      <c r="H132" s="19">
        <v>55000.0</v>
      </c>
      <c r="I132" s="33">
        <v>345.0</v>
      </c>
      <c r="J132" s="65">
        <v>69000.0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21">
        <v>300.0</v>
      </c>
      <c r="C133" s="33">
        <v>145.0</v>
      </c>
      <c r="D133" s="19">
        <v>43500.0</v>
      </c>
      <c r="E133" s="33">
        <v>220.0</v>
      </c>
      <c r="F133" s="19">
        <v>66000.0</v>
      </c>
      <c r="G133" s="33">
        <v>240.0</v>
      </c>
      <c r="H133" s="19">
        <v>72000.0</v>
      </c>
      <c r="I133" s="35">
        <v>300.0</v>
      </c>
      <c r="J133" s="65">
        <v>90000.0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21">
        <v>500.0</v>
      </c>
      <c r="C134" s="33">
        <v>125.0</v>
      </c>
      <c r="D134" s="19">
        <v>62500.0</v>
      </c>
      <c r="E134" s="33">
        <v>185.0</v>
      </c>
      <c r="F134" s="19">
        <v>92500.0</v>
      </c>
      <c r="G134" s="35">
        <v>205.0</v>
      </c>
      <c r="H134" s="19">
        <v>102500.0</v>
      </c>
      <c r="I134" s="35">
        <v>255.0</v>
      </c>
      <c r="J134" s="65">
        <v>127500.0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21" t="s">
        <v>31</v>
      </c>
      <c r="C135" s="35">
        <v>100.0</v>
      </c>
      <c r="D135" s="20"/>
      <c r="E135" s="33">
        <v>130.0</v>
      </c>
      <c r="F135" s="20"/>
      <c r="G135" s="33">
        <v>165.0</v>
      </c>
      <c r="H135" s="20"/>
      <c r="I135" s="33">
        <v>220.0</v>
      </c>
      <c r="J135" s="6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39" t="s">
        <v>24</v>
      </c>
      <c r="C136" s="24"/>
      <c r="D136" s="24"/>
      <c r="E136" s="24"/>
      <c r="F136" s="24"/>
      <c r="G136" s="24"/>
      <c r="H136" s="24"/>
      <c r="I136" s="38" t="s">
        <v>38</v>
      </c>
      <c r="J136" s="2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67" t="s">
        <v>39</v>
      </c>
      <c r="C142" s="9"/>
      <c r="D142" s="9"/>
      <c r="E142" s="10"/>
      <c r="F142" s="1"/>
      <c r="G142" s="67" t="s">
        <v>40</v>
      </c>
      <c r="H142" s="9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24"/>
      <c r="C143" s="24"/>
      <c r="D143" s="25" t="s">
        <v>8</v>
      </c>
      <c r="E143" s="24"/>
      <c r="F143" s="1"/>
      <c r="G143" s="24"/>
      <c r="H143" s="24"/>
      <c r="I143" s="2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2" t="s">
        <v>2</v>
      </c>
      <c r="C144" s="13" t="s">
        <v>41</v>
      </c>
      <c r="D144" s="28"/>
      <c r="E144" s="24"/>
      <c r="F144" s="1"/>
      <c r="G144" s="12" t="s">
        <v>2</v>
      </c>
      <c r="H144" s="13" t="s">
        <v>41</v>
      </c>
      <c r="I144" s="2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5"/>
      <c r="C145" s="50">
        <v>0.0</v>
      </c>
      <c r="D145" s="30"/>
      <c r="E145" s="24"/>
      <c r="F145" s="1"/>
      <c r="G145" s="15"/>
      <c r="H145" s="50">
        <v>1.0</v>
      </c>
      <c r="I145" s="3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8" t="s">
        <v>42</v>
      </c>
      <c r="C146" s="20"/>
      <c r="D146" s="19">
        <v>9130.0</v>
      </c>
      <c r="E146" s="24"/>
      <c r="F146" s="1"/>
      <c r="G146" s="18" t="s">
        <v>13</v>
      </c>
      <c r="H146" s="20"/>
      <c r="I146" s="19">
        <v>10450.0</v>
      </c>
      <c r="J146" s="1"/>
      <c r="K146" s="1"/>
      <c r="L146" s="1"/>
      <c r="M146" s="1"/>
      <c r="N146" s="37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21">
        <v>100.0</v>
      </c>
      <c r="C147" s="33">
        <v>145.0</v>
      </c>
      <c r="D147" s="19">
        <v>14500.0</v>
      </c>
      <c r="E147" s="24"/>
      <c r="F147" s="1"/>
      <c r="G147" s="21">
        <v>100.0</v>
      </c>
      <c r="H147" s="35">
        <v>159.5</v>
      </c>
      <c r="I147" s="19">
        <v>15950.0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21">
        <v>200.0</v>
      </c>
      <c r="C148" s="33">
        <v>110.0</v>
      </c>
      <c r="D148" s="19">
        <v>22000.0</v>
      </c>
      <c r="E148" s="24"/>
      <c r="F148" s="1"/>
      <c r="G148" s="21">
        <v>200.0</v>
      </c>
      <c r="H148" s="33">
        <v>125.0</v>
      </c>
      <c r="I148" s="19">
        <v>25000.0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21">
        <v>300.0</v>
      </c>
      <c r="C149" s="33">
        <v>95.0</v>
      </c>
      <c r="D149" s="19">
        <v>28500.0</v>
      </c>
      <c r="E149" s="24"/>
      <c r="F149" s="1"/>
      <c r="G149" s="21">
        <v>300.0</v>
      </c>
      <c r="H149" s="35">
        <v>110.00000000000001</v>
      </c>
      <c r="I149" s="19">
        <v>33000.00000000001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21">
        <v>500.0</v>
      </c>
      <c r="C150" s="33">
        <v>70.0</v>
      </c>
      <c r="D150" s="19">
        <v>35000.0</v>
      </c>
      <c r="E150" s="24"/>
      <c r="F150" s="1"/>
      <c r="G150" s="21">
        <v>500.0</v>
      </c>
      <c r="H150" s="33">
        <v>90.0</v>
      </c>
      <c r="I150" s="19">
        <v>45000.0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21">
        <v>1000.0</v>
      </c>
      <c r="C151" s="33">
        <v>60.0</v>
      </c>
      <c r="D151" s="19">
        <v>60000.0</v>
      </c>
      <c r="E151" s="24"/>
      <c r="F151" s="1"/>
      <c r="G151" s="21">
        <v>1000.0</v>
      </c>
      <c r="H151" s="33">
        <v>65.0</v>
      </c>
      <c r="I151" s="19">
        <v>65000.0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21" t="s">
        <v>43</v>
      </c>
      <c r="C152" s="35">
        <v>49.50000000000001</v>
      </c>
      <c r="D152" s="20"/>
      <c r="E152" s="24"/>
      <c r="F152" s="1"/>
      <c r="G152" s="21" t="s">
        <v>43</v>
      </c>
      <c r="H152" s="35">
        <v>55.00000000000001</v>
      </c>
      <c r="I152" s="2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68" t="s">
        <v>44</v>
      </c>
      <c r="C154" s="24"/>
      <c r="D154" s="24"/>
      <c r="E154" s="24"/>
      <c r="F154" s="24"/>
      <c r="G154" s="24"/>
      <c r="H154" s="24"/>
      <c r="I154" s="2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39" t="s">
        <v>24</v>
      </c>
      <c r="C155" s="24"/>
      <c r="D155" s="24"/>
      <c r="E155" s="24"/>
      <c r="F155" s="24"/>
      <c r="G155" s="24"/>
      <c r="H155" s="24"/>
      <c r="I155" s="2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39" t="s">
        <v>45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67" t="s">
        <v>46</v>
      </c>
      <c r="C163" s="9"/>
      <c r="D163" s="9"/>
      <c r="E163" s="9"/>
      <c r="F163" s="9"/>
      <c r="G163" s="9"/>
      <c r="H163" s="9"/>
      <c r="I163" s="9"/>
      <c r="J163" s="10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69" t="s">
        <v>47</v>
      </c>
      <c r="C164" s="9"/>
      <c r="D164" s="9"/>
      <c r="E164" s="9"/>
      <c r="F164" s="9"/>
      <c r="G164" s="9"/>
      <c r="H164" s="9"/>
      <c r="I164" s="9"/>
      <c r="J164" s="10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24"/>
      <c r="C165" s="24"/>
      <c r="D165" s="24"/>
      <c r="E165" s="24"/>
      <c r="F165" s="24"/>
      <c r="G165" s="24"/>
      <c r="H165" s="24"/>
      <c r="I165" s="24"/>
      <c r="J165" s="25" t="s">
        <v>8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2" t="s">
        <v>9</v>
      </c>
      <c r="C166" s="13" t="s">
        <v>30</v>
      </c>
      <c r="D166" s="28"/>
      <c r="E166" s="13" t="s">
        <v>30</v>
      </c>
      <c r="F166" s="28"/>
      <c r="G166" s="13" t="s">
        <v>30</v>
      </c>
      <c r="H166" s="28"/>
      <c r="I166" s="13" t="s">
        <v>30</v>
      </c>
      <c r="J166" s="2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5"/>
      <c r="C167" s="50">
        <v>1.0</v>
      </c>
      <c r="D167" s="30"/>
      <c r="E167" s="50">
        <v>2.0</v>
      </c>
      <c r="F167" s="30"/>
      <c r="G167" s="50">
        <v>3.0</v>
      </c>
      <c r="H167" s="30"/>
      <c r="I167" s="50">
        <v>4.0</v>
      </c>
      <c r="J167" s="30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70">
        <v>100.0</v>
      </c>
      <c r="C168" s="33">
        <v>210.0</v>
      </c>
      <c r="D168" s="19">
        <v>21000.0</v>
      </c>
      <c r="E168" s="33">
        <v>310.0</v>
      </c>
      <c r="F168" s="19">
        <v>31000.0</v>
      </c>
      <c r="G168" s="33">
        <v>410.0</v>
      </c>
      <c r="H168" s="19">
        <v>41000.0</v>
      </c>
      <c r="I168" s="33">
        <v>505.0</v>
      </c>
      <c r="J168" s="19">
        <v>50500.0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70">
        <v>200.0</v>
      </c>
      <c r="C169" s="33">
        <v>150.0</v>
      </c>
      <c r="D169" s="19">
        <v>30000.0</v>
      </c>
      <c r="E169" s="35">
        <v>214.50000000000003</v>
      </c>
      <c r="F169" s="19">
        <v>42900.00000000001</v>
      </c>
      <c r="G169" s="33">
        <v>285.0</v>
      </c>
      <c r="H169" s="19">
        <v>57000.0</v>
      </c>
      <c r="I169" s="33">
        <v>395.0</v>
      </c>
      <c r="J169" s="19">
        <v>79000.0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70">
        <v>300.0</v>
      </c>
      <c r="C170" s="33">
        <v>130.0</v>
      </c>
      <c r="D170" s="19">
        <v>39000.0</v>
      </c>
      <c r="E170" s="33">
        <v>190.0</v>
      </c>
      <c r="F170" s="19">
        <v>57000.0</v>
      </c>
      <c r="G170" s="33">
        <v>260.0</v>
      </c>
      <c r="H170" s="19">
        <v>78000.0</v>
      </c>
      <c r="I170" s="33">
        <v>315.0</v>
      </c>
      <c r="J170" s="19">
        <v>94500.0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70">
        <v>500.0</v>
      </c>
      <c r="C171" s="33">
        <v>120.0</v>
      </c>
      <c r="D171" s="19">
        <v>60000.0</v>
      </c>
      <c r="E171" s="33">
        <v>170.0</v>
      </c>
      <c r="F171" s="19">
        <v>85000.0</v>
      </c>
      <c r="G171" s="33">
        <v>225.0</v>
      </c>
      <c r="H171" s="19">
        <v>112500.0</v>
      </c>
      <c r="I171" s="35">
        <v>275.0</v>
      </c>
      <c r="J171" s="19">
        <v>137500.0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70">
        <v>1000.0</v>
      </c>
      <c r="C172" s="33">
        <v>105.0</v>
      </c>
      <c r="D172" s="19">
        <v>105000.0</v>
      </c>
      <c r="E172" s="33">
        <v>150.0</v>
      </c>
      <c r="F172" s="19">
        <v>150000.0</v>
      </c>
      <c r="G172" s="33">
        <v>205.0</v>
      </c>
      <c r="H172" s="19">
        <v>205000.0</v>
      </c>
      <c r="I172" s="35">
        <v>249.70000000000002</v>
      </c>
      <c r="J172" s="19">
        <v>249700.00000000003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70">
        <v>2000.0</v>
      </c>
      <c r="C173" s="33">
        <v>95.0</v>
      </c>
      <c r="D173" s="19">
        <v>190000.0</v>
      </c>
      <c r="E173" s="33">
        <v>135.0</v>
      </c>
      <c r="F173" s="19">
        <v>270000.0</v>
      </c>
      <c r="G173" s="33">
        <v>180.0</v>
      </c>
      <c r="H173" s="19">
        <v>360000.0</v>
      </c>
      <c r="I173" s="35">
        <v>220.00000000000003</v>
      </c>
      <c r="J173" s="19">
        <v>440000.00000000006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70">
        <v>3000.0</v>
      </c>
      <c r="C174" s="33">
        <v>90.0</v>
      </c>
      <c r="D174" s="19">
        <v>270000.0</v>
      </c>
      <c r="E174" s="33">
        <v>130.0</v>
      </c>
      <c r="F174" s="19">
        <v>390000.0</v>
      </c>
      <c r="G174" s="33">
        <v>170.0</v>
      </c>
      <c r="H174" s="19">
        <v>510000.0</v>
      </c>
      <c r="I174" s="33">
        <v>210.0</v>
      </c>
      <c r="J174" s="19">
        <v>630000.0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24"/>
      <c r="C175" s="24"/>
      <c r="D175" s="24"/>
      <c r="E175" s="24"/>
      <c r="F175" s="24"/>
      <c r="G175" s="24"/>
      <c r="H175" s="24"/>
      <c r="I175" s="24"/>
      <c r="J175" s="38" t="s">
        <v>48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67" t="s">
        <v>46</v>
      </c>
      <c r="C176" s="9"/>
      <c r="D176" s="9"/>
      <c r="E176" s="9"/>
      <c r="F176" s="9"/>
      <c r="G176" s="9"/>
      <c r="H176" s="9"/>
      <c r="I176" s="9"/>
      <c r="J176" s="10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69" t="s">
        <v>49</v>
      </c>
      <c r="C177" s="9"/>
      <c r="D177" s="9"/>
      <c r="E177" s="9"/>
      <c r="F177" s="9"/>
      <c r="G177" s="9"/>
      <c r="H177" s="9"/>
      <c r="I177" s="9"/>
      <c r="J177" s="10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24"/>
      <c r="C178" s="24"/>
      <c r="D178" s="24"/>
      <c r="E178" s="24"/>
      <c r="F178" s="24"/>
      <c r="G178" s="24"/>
      <c r="H178" s="24"/>
      <c r="I178" s="24"/>
      <c r="J178" s="25" t="s">
        <v>8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2" t="s">
        <v>9</v>
      </c>
      <c r="C179" s="13" t="s">
        <v>30</v>
      </c>
      <c r="D179" s="28"/>
      <c r="E179" s="13" t="s">
        <v>30</v>
      </c>
      <c r="F179" s="28"/>
      <c r="G179" s="13" t="s">
        <v>30</v>
      </c>
      <c r="H179" s="28"/>
      <c r="I179" s="13" t="s">
        <v>30</v>
      </c>
      <c r="J179" s="2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5"/>
      <c r="C180" s="50">
        <v>1.0</v>
      </c>
      <c r="D180" s="30"/>
      <c r="E180" s="50">
        <v>2.0</v>
      </c>
      <c r="F180" s="30"/>
      <c r="G180" s="50">
        <v>3.0</v>
      </c>
      <c r="H180" s="30"/>
      <c r="I180" s="50">
        <v>4.0</v>
      </c>
      <c r="J180" s="30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70">
        <v>100.0</v>
      </c>
      <c r="C181" s="35">
        <v>220.00000000000003</v>
      </c>
      <c r="D181" s="19">
        <v>22000.000000000004</v>
      </c>
      <c r="E181" s="33">
        <v>315.0</v>
      </c>
      <c r="F181" s="19">
        <v>31500.0</v>
      </c>
      <c r="G181" s="33">
        <v>420.0</v>
      </c>
      <c r="H181" s="19">
        <v>42000.0</v>
      </c>
      <c r="I181" s="33">
        <v>520.0</v>
      </c>
      <c r="J181" s="19">
        <v>52000.0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70">
        <v>200.0</v>
      </c>
      <c r="C182" s="33">
        <v>155.0</v>
      </c>
      <c r="D182" s="19">
        <v>31000.0</v>
      </c>
      <c r="E182" s="35">
        <v>220.00000000000003</v>
      </c>
      <c r="F182" s="19">
        <v>44000.00000000001</v>
      </c>
      <c r="G182" s="33">
        <v>300.0</v>
      </c>
      <c r="H182" s="19">
        <v>60000.0</v>
      </c>
      <c r="I182" s="33">
        <v>365.0</v>
      </c>
      <c r="J182" s="19">
        <v>73000.0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70">
        <v>300.0</v>
      </c>
      <c r="C183" s="33">
        <v>145.0</v>
      </c>
      <c r="D183" s="19">
        <v>43500.0</v>
      </c>
      <c r="E183" s="33">
        <v>200.0</v>
      </c>
      <c r="F183" s="19">
        <v>60000.0</v>
      </c>
      <c r="G183" s="33">
        <v>265.0</v>
      </c>
      <c r="H183" s="19">
        <v>79500.0</v>
      </c>
      <c r="I183" s="35">
        <v>330.0</v>
      </c>
      <c r="J183" s="19">
        <v>99000.0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70">
        <v>500.0</v>
      </c>
      <c r="C184" s="33">
        <v>125.0</v>
      </c>
      <c r="D184" s="19">
        <v>62500.0</v>
      </c>
      <c r="E184" s="33">
        <v>175.0</v>
      </c>
      <c r="F184" s="19">
        <v>87500.0</v>
      </c>
      <c r="G184" s="33">
        <v>240.0</v>
      </c>
      <c r="H184" s="19">
        <v>120000.0</v>
      </c>
      <c r="I184" s="33">
        <v>290.0</v>
      </c>
      <c r="J184" s="19">
        <v>145000.0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70">
        <v>1000.0</v>
      </c>
      <c r="C185" s="33">
        <v>115.0</v>
      </c>
      <c r="D185" s="19">
        <v>115000.0</v>
      </c>
      <c r="E185" s="33">
        <v>160.0</v>
      </c>
      <c r="F185" s="19">
        <v>160000.0</v>
      </c>
      <c r="G185" s="35">
        <v>220.00000000000003</v>
      </c>
      <c r="H185" s="19">
        <v>220000.00000000003</v>
      </c>
      <c r="I185" s="33">
        <v>265.0</v>
      </c>
      <c r="J185" s="19">
        <v>265000.0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70">
        <v>2000.0</v>
      </c>
      <c r="C186" s="33">
        <v>105.0</v>
      </c>
      <c r="D186" s="19">
        <v>210000.0</v>
      </c>
      <c r="E186" s="35">
        <v>139.70000000000002</v>
      </c>
      <c r="F186" s="19">
        <v>279400.00000000006</v>
      </c>
      <c r="G186" s="35">
        <v>194.70000000000002</v>
      </c>
      <c r="H186" s="19">
        <v>389400.00000000006</v>
      </c>
      <c r="I186" s="33">
        <v>230.0</v>
      </c>
      <c r="J186" s="19">
        <v>460000.0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70">
        <v>3000.0</v>
      </c>
      <c r="C187" s="33">
        <v>95.0</v>
      </c>
      <c r="D187" s="19">
        <v>285000.0</v>
      </c>
      <c r="E187" s="35">
        <v>139.70000000000002</v>
      </c>
      <c r="F187" s="19">
        <v>419100.00000000006</v>
      </c>
      <c r="G187" s="33">
        <v>190.0</v>
      </c>
      <c r="H187" s="19">
        <v>570000.0</v>
      </c>
      <c r="I187" s="33">
        <v>225.0</v>
      </c>
      <c r="J187" s="19">
        <v>675000.0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24"/>
      <c r="C188" s="24"/>
      <c r="D188" s="24"/>
      <c r="E188" s="24"/>
      <c r="F188" s="24"/>
      <c r="G188" s="24"/>
      <c r="H188" s="24"/>
      <c r="I188" s="24"/>
      <c r="J188" s="38" t="s">
        <v>50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67" t="s">
        <v>46</v>
      </c>
      <c r="C189" s="9"/>
      <c r="D189" s="9"/>
      <c r="E189" s="9"/>
      <c r="F189" s="9"/>
      <c r="G189" s="9"/>
      <c r="H189" s="9"/>
      <c r="I189" s="9"/>
      <c r="J189" s="10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69" t="s">
        <v>51</v>
      </c>
      <c r="C190" s="9"/>
      <c r="D190" s="9"/>
      <c r="E190" s="9"/>
      <c r="F190" s="9"/>
      <c r="G190" s="9"/>
      <c r="H190" s="9"/>
      <c r="I190" s="9"/>
      <c r="J190" s="10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24"/>
      <c r="C191" s="24"/>
      <c r="D191" s="24"/>
      <c r="E191" s="24"/>
      <c r="F191" s="24"/>
      <c r="G191" s="24"/>
      <c r="H191" s="24"/>
      <c r="I191" s="24"/>
      <c r="J191" s="25" t="s">
        <v>8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2" t="s">
        <v>9</v>
      </c>
      <c r="C192" s="13" t="s">
        <v>30</v>
      </c>
      <c r="D192" s="28"/>
      <c r="E192" s="13" t="s">
        <v>30</v>
      </c>
      <c r="F192" s="28"/>
      <c r="G192" s="13" t="s">
        <v>30</v>
      </c>
      <c r="H192" s="28"/>
      <c r="I192" s="13" t="s">
        <v>30</v>
      </c>
      <c r="J192" s="2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5"/>
      <c r="C193" s="50">
        <v>1.0</v>
      </c>
      <c r="D193" s="30"/>
      <c r="E193" s="50">
        <v>2.0</v>
      </c>
      <c r="F193" s="30"/>
      <c r="G193" s="50">
        <v>3.0</v>
      </c>
      <c r="H193" s="30"/>
      <c r="I193" s="50">
        <v>4.0</v>
      </c>
      <c r="J193" s="30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70">
        <v>100.0</v>
      </c>
      <c r="C194" s="33">
        <v>285.0</v>
      </c>
      <c r="D194" s="19">
        <v>28500.0</v>
      </c>
      <c r="E194" s="33">
        <v>370.0</v>
      </c>
      <c r="F194" s="19">
        <v>37000.0</v>
      </c>
      <c r="G194" s="35">
        <v>489.50000000000006</v>
      </c>
      <c r="H194" s="19">
        <v>48950.00000000001</v>
      </c>
      <c r="I194" s="33">
        <v>590.0</v>
      </c>
      <c r="J194" s="19">
        <v>59000.0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70">
        <v>200.0</v>
      </c>
      <c r="C195" s="35">
        <v>220.00000000000003</v>
      </c>
      <c r="D195" s="19">
        <v>44000.00000000001</v>
      </c>
      <c r="E195" s="33">
        <v>285.0</v>
      </c>
      <c r="F195" s="19">
        <v>57000.0</v>
      </c>
      <c r="G195" s="33">
        <v>370.0</v>
      </c>
      <c r="H195" s="19">
        <v>74000.0</v>
      </c>
      <c r="I195" s="35">
        <v>434.50000000000006</v>
      </c>
      <c r="J195" s="19">
        <v>86900.00000000001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70">
        <v>300.0</v>
      </c>
      <c r="C196" s="33">
        <v>210.0</v>
      </c>
      <c r="D196" s="19">
        <v>63000.0</v>
      </c>
      <c r="E196" s="33">
        <v>265.0</v>
      </c>
      <c r="F196" s="19">
        <v>79500.0</v>
      </c>
      <c r="G196" s="33">
        <v>340.0</v>
      </c>
      <c r="H196" s="19">
        <v>102000.0</v>
      </c>
      <c r="I196" s="33">
        <v>395.0</v>
      </c>
      <c r="J196" s="19">
        <v>118500.0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70">
        <v>500.0</v>
      </c>
      <c r="C197" s="33">
        <v>190.0</v>
      </c>
      <c r="D197" s="19">
        <v>95000.0</v>
      </c>
      <c r="E197" s="33">
        <v>245.0</v>
      </c>
      <c r="F197" s="19">
        <v>122500.0</v>
      </c>
      <c r="G197" s="33">
        <v>310.0</v>
      </c>
      <c r="H197" s="19">
        <v>155000.0</v>
      </c>
      <c r="I197" s="33">
        <v>360.0</v>
      </c>
      <c r="J197" s="19">
        <v>180000.0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70">
        <v>1000.0</v>
      </c>
      <c r="C198" s="33">
        <v>185.0</v>
      </c>
      <c r="D198" s="19">
        <v>185000.0</v>
      </c>
      <c r="E198" s="33">
        <v>240.0</v>
      </c>
      <c r="F198" s="19">
        <v>240000.0</v>
      </c>
      <c r="G198" s="33">
        <v>290.0</v>
      </c>
      <c r="H198" s="19">
        <v>290000.0</v>
      </c>
      <c r="I198" s="33">
        <v>340.0</v>
      </c>
      <c r="J198" s="19">
        <v>340000.0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70">
        <v>2000.0</v>
      </c>
      <c r="C199" s="33">
        <v>180.0</v>
      </c>
      <c r="D199" s="19">
        <v>360000.0</v>
      </c>
      <c r="E199" s="35">
        <v>220.00000000000003</v>
      </c>
      <c r="F199" s="19">
        <v>440000.00000000006</v>
      </c>
      <c r="G199" s="35">
        <v>275.0</v>
      </c>
      <c r="H199" s="19">
        <v>550000.0</v>
      </c>
      <c r="I199" s="33">
        <v>310.0</v>
      </c>
      <c r="J199" s="19">
        <v>620000.0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70">
        <v>3000.0</v>
      </c>
      <c r="C200" s="33">
        <v>175.0</v>
      </c>
      <c r="D200" s="19">
        <v>525000.0</v>
      </c>
      <c r="E200" s="33">
        <v>215.0</v>
      </c>
      <c r="F200" s="19">
        <v>645000.0</v>
      </c>
      <c r="G200" s="33">
        <v>260.0</v>
      </c>
      <c r="H200" s="19">
        <v>780000.0</v>
      </c>
      <c r="I200" s="35">
        <v>304.70000000000005</v>
      </c>
      <c r="J200" s="19">
        <v>914100.0000000001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24"/>
      <c r="C201" s="24"/>
      <c r="D201" s="24"/>
      <c r="E201" s="24"/>
      <c r="F201" s="24"/>
      <c r="G201" s="24"/>
      <c r="H201" s="24"/>
      <c r="I201" s="24"/>
      <c r="J201" s="38" t="s">
        <v>52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68" t="s">
        <v>53</v>
      </c>
      <c r="C202" s="24"/>
      <c r="D202" s="24"/>
      <c r="E202" s="24"/>
      <c r="F202" s="24"/>
      <c r="G202" s="24"/>
      <c r="H202" s="11"/>
      <c r="I202" s="24"/>
      <c r="J202" s="2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68" t="s">
        <v>54</v>
      </c>
      <c r="C203" s="24"/>
      <c r="D203" s="24"/>
      <c r="E203" s="24"/>
      <c r="F203" s="24"/>
      <c r="G203" s="24"/>
      <c r="H203" s="24"/>
      <c r="I203" s="24"/>
      <c r="J203" s="2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68" t="s">
        <v>55</v>
      </c>
      <c r="C204" s="24"/>
      <c r="D204" s="24"/>
      <c r="E204" s="24"/>
      <c r="F204" s="24"/>
      <c r="G204" s="24"/>
      <c r="H204" s="24"/>
      <c r="I204" s="24"/>
      <c r="J204" s="2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68" t="s">
        <v>56</v>
      </c>
      <c r="C205" s="24"/>
      <c r="D205" s="24"/>
      <c r="E205" s="24"/>
      <c r="F205" s="24"/>
      <c r="G205" s="24"/>
      <c r="H205" s="24"/>
      <c r="I205" s="24"/>
      <c r="J205" s="1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68" t="s">
        <v>57</v>
      </c>
      <c r="C206" s="24"/>
      <c r="D206" s="24"/>
      <c r="E206" s="24"/>
      <c r="F206" s="24"/>
      <c r="G206" s="24"/>
      <c r="H206" s="24"/>
      <c r="I206" s="61"/>
      <c r="J206" s="2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68" t="s">
        <v>58</v>
      </c>
      <c r="C207" s="24"/>
      <c r="D207" s="24"/>
      <c r="E207" s="24"/>
      <c r="F207" s="24"/>
      <c r="G207" s="24"/>
      <c r="H207" s="24"/>
      <c r="I207" s="24"/>
      <c r="J207" s="2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62" t="s">
        <v>59</v>
      </c>
      <c r="C213" s="55"/>
      <c r="D213" s="55"/>
      <c r="E213" s="53"/>
      <c r="F213" s="53"/>
      <c r="G213" s="53"/>
      <c r="H213" s="53"/>
      <c r="I213" s="53"/>
      <c r="J213" s="53"/>
      <c r="K213" s="71"/>
      <c r="L213" s="3"/>
      <c r="M213" s="3"/>
      <c r="N213" s="3"/>
      <c r="O213" s="3"/>
      <c r="P213" s="3"/>
      <c r="Q213" s="3"/>
      <c r="R213" s="3"/>
      <c r="S213" s="3"/>
      <c r="T213" s="4"/>
      <c r="U213" s="1"/>
      <c r="V213" s="1"/>
      <c r="W213" s="1"/>
      <c r="X213" s="1"/>
      <c r="Y213" s="1"/>
      <c r="Z213" s="1"/>
    </row>
    <row r="214">
      <c r="A214" s="1"/>
      <c r="B214" s="72" t="s">
        <v>60</v>
      </c>
      <c r="C214" s="55"/>
      <c r="D214" s="55"/>
      <c r="E214" s="53"/>
      <c r="F214" s="53"/>
      <c r="G214" s="53"/>
      <c r="H214" s="53"/>
      <c r="I214" s="53"/>
      <c r="J214" s="53"/>
      <c r="K214" s="42"/>
      <c r="T214" s="43"/>
      <c r="U214" s="1"/>
      <c r="V214" s="1"/>
      <c r="W214" s="1"/>
      <c r="X214" s="1"/>
      <c r="Y214" s="1"/>
      <c r="Z214" s="1"/>
    </row>
    <row r="215">
      <c r="A215" s="1"/>
      <c r="B215" s="72" t="s">
        <v>61</v>
      </c>
      <c r="C215" s="55"/>
      <c r="D215" s="55"/>
      <c r="E215" s="53"/>
      <c r="F215" s="53"/>
      <c r="G215" s="53"/>
      <c r="H215" s="53"/>
      <c r="I215" s="53"/>
      <c r="J215" s="53"/>
      <c r="K215" s="5"/>
      <c r="L215" s="6"/>
      <c r="M215" s="6"/>
      <c r="N215" s="6"/>
      <c r="O215" s="6"/>
      <c r="P215" s="6"/>
      <c r="Q215" s="6"/>
      <c r="R215" s="6"/>
      <c r="S215" s="6"/>
      <c r="T215" s="7"/>
      <c r="U215" s="1"/>
      <c r="V215" s="1"/>
      <c r="W215" s="1"/>
      <c r="X215" s="1"/>
      <c r="Y215" s="1"/>
      <c r="Z215" s="1"/>
    </row>
    <row r="216">
      <c r="A216" s="1"/>
      <c r="B216" s="24"/>
      <c r="C216" s="24"/>
      <c r="D216" s="24"/>
      <c r="E216" s="24"/>
      <c r="F216" s="25" t="s">
        <v>8</v>
      </c>
      <c r="G216" s="24"/>
      <c r="H216" s="61"/>
      <c r="I216" s="61"/>
      <c r="J216" s="61"/>
      <c r="K216" s="61"/>
      <c r="L216" s="61"/>
      <c r="M216" s="61"/>
      <c r="N216" s="73"/>
      <c r="O216" s="73"/>
      <c r="P216" s="73"/>
      <c r="Q216" s="11"/>
      <c r="R216" s="11"/>
      <c r="S216" s="11"/>
      <c r="T216" s="11"/>
      <c r="U216" s="1"/>
      <c r="V216" s="1"/>
      <c r="W216" s="1"/>
      <c r="X216" s="1"/>
      <c r="Y216" s="1"/>
      <c r="Z216" s="1"/>
    </row>
    <row r="217">
      <c r="A217" s="1"/>
      <c r="B217" s="12" t="s">
        <v>9</v>
      </c>
      <c r="C217" s="74" t="s">
        <v>30</v>
      </c>
      <c r="D217" s="75"/>
      <c r="E217" s="74" t="s">
        <v>30</v>
      </c>
      <c r="F217" s="75"/>
      <c r="G217" s="24"/>
      <c r="H217" s="76"/>
      <c r="I217" s="61"/>
      <c r="J217" s="61"/>
      <c r="K217" s="61"/>
      <c r="L217" s="61"/>
      <c r="M217" s="61"/>
      <c r="N217" s="61"/>
      <c r="O217" s="61"/>
      <c r="P217" s="73"/>
      <c r="Q217" s="11"/>
      <c r="R217" s="11"/>
      <c r="S217" s="11"/>
      <c r="T217" s="11"/>
      <c r="U217" s="1"/>
      <c r="V217" s="1"/>
      <c r="W217" s="1"/>
      <c r="X217" s="1"/>
      <c r="Y217" s="1"/>
      <c r="Z217" s="1"/>
    </row>
    <row r="218">
      <c r="A218" s="1"/>
      <c r="B218" s="15"/>
      <c r="C218" s="77">
        <v>1.0</v>
      </c>
      <c r="D218" s="75"/>
      <c r="E218" s="77">
        <v>2.0</v>
      </c>
      <c r="F218" s="75"/>
      <c r="G218" s="24"/>
      <c r="H218" s="24"/>
      <c r="I218" s="78"/>
      <c r="J218" s="78"/>
      <c r="K218" s="78"/>
      <c r="L218" s="78"/>
      <c r="M218" s="78"/>
      <c r="N218" s="78"/>
      <c r="O218" s="73"/>
      <c r="P218" s="73"/>
      <c r="Q218" s="11"/>
      <c r="R218" s="73"/>
      <c r="S218" s="11"/>
      <c r="T218" s="11"/>
      <c r="U218" s="1"/>
      <c r="V218" s="1"/>
      <c r="W218" s="1"/>
      <c r="X218" s="1"/>
      <c r="Y218" s="1"/>
      <c r="Z218" s="1"/>
    </row>
    <row r="219">
      <c r="A219" s="1"/>
      <c r="B219" s="32">
        <v>20.0</v>
      </c>
      <c r="C219" s="20"/>
      <c r="D219" s="36">
        <v>15250.0</v>
      </c>
      <c r="E219" s="20"/>
      <c r="F219" s="36">
        <v>20350.0</v>
      </c>
      <c r="G219" s="24"/>
      <c r="H219" s="24"/>
      <c r="I219" s="61"/>
      <c r="J219" s="61"/>
      <c r="K219" s="61"/>
      <c r="L219" s="61"/>
      <c r="M219" s="61"/>
      <c r="N219" s="61"/>
      <c r="O219" s="61"/>
      <c r="P219" s="61"/>
      <c r="Q219" s="11"/>
      <c r="R219" s="73"/>
      <c r="S219" s="11"/>
      <c r="T219" s="11"/>
      <c r="U219" s="1"/>
      <c r="V219" s="1"/>
      <c r="W219" s="1"/>
      <c r="X219" s="1"/>
      <c r="Y219" s="1"/>
      <c r="Z219" s="1"/>
    </row>
    <row r="220">
      <c r="A220" s="1"/>
      <c r="B220" s="32">
        <v>50.0</v>
      </c>
      <c r="C220" s="35">
        <v>350.0</v>
      </c>
      <c r="D220" s="36">
        <v>17500.0</v>
      </c>
      <c r="E220" s="35">
        <v>470.0</v>
      </c>
      <c r="F220" s="36">
        <v>23500.0</v>
      </c>
      <c r="G220" s="24"/>
      <c r="H220" s="61"/>
      <c r="I220" s="61"/>
      <c r="J220" s="61"/>
      <c r="K220" s="61"/>
      <c r="L220" s="61"/>
      <c r="M220" s="61"/>
      <c r="N220" s="61"/>
      <c r="O220" s="61"/>
      <c r="P220" s="61"/>
      <c r="Q220" s="11"/>
      <c r="R220" s="61"/>
      <c r="S220" s="11"/>
      <c r="T220" s="11"/>
      <c r="U220" s="1"/>
      <c r="V220" s="1"/>
      <c r="W220" s="1"/>
      <c r="X220" s="1"/>
      <c r="Y220" s="1"/>
      <c r="Z220" s="1"/>
    </row>
    <row r="221">
      <c r="A221" s="1"/>
      <c r="B221" s="32">
        <v>100.0</v>
      </c>
      <c r="C221" s="35">
        <v>270.0</v>
      </c>
      <c r="D221" s="36">
        <v>27000.0</v>
      </c>
      <c r="E221" s="35">
        <v>350.0</v>
      </c>
      <c r="F221" s="36">
        <v>35000.0</v>
      </c>
      <c r="G221" s="24"/>
      <c r="H221" s="61"/>
      <c r="I221" s="61"/>
      <c r="J221" s="61"/>
      <c r="K221" s="61"/>
      <c r="L221" s="61"/>
      <c r="M221" s="61"/>
      <c r="N221" s="61"/>
      <c r="O221" s="61"/>
      <c r="P221" s="61"/>
      <c r="Q221" s="11"/>
      <c r="R221" s="61"/>
      <c r="S221" s="11"/>
      <c r="T221" s="11"/>
      <c r="U221" s="1"/>
      <c r="V221" s="1"/>
      <c r="W221" s="1"/>
      <c r="X221" s="1"/>
      <c r="Y221" s="1"/>
      <c r="Z221" s="1"/>
    </row>
    <row r="222">
      <c r="A222" s="1"/>
      <c r="B222" s="32">
        <v>200.0</v>
      </c>
      <c r="C222" s="35">
        <v>210.0</v>
      </c>
      <c r="D222" s="36">
        <v>42000.0</v>
      </c>
      <c r="E222" s="35">
        <v>265.0</v>
      </c>
      <c r="F222" s="36">
        <v>53000.0</v>
      </c>
      <c r="G222" s="24"/>
      <c r="H222" s="61"/>
      <c r="I222" s="61"/>
      <c r="J222" s="61"/>
      <c r="K222" s="61"/>
      <c r="L222" s="61"/>
      <c r="M222" s="61"/>
      <c r="N222" s="61"/>
      <c r="O222" s="61"/>
      <c r="P222" s="61"/>
      <c r="Q222" s="11"/>
      <c r="R222" s="61"/>
      <c r="S222" s="11"/>
      <c r="T222" s="11"/>
      <c r="U222" s="1"/>
      <c r="V222" s="1"/>
      <c r="W222" s="1"/>
      <c r="X222" s="1"/>
      <c r="Y222" s="1"/>
      <c r="Z222" s="1"/>
    </row>
    <row r="223">
      <c r="A223" s="1"/>
      <c r="B223" s="32">
        <v>300.0</v>
      </c>
      <c r="C223" s="35">
        <v>160.0</v>
      </c>
      <c r="D223" s="36">
        <v>48000.0</v>
      </c>
      <c r="E223" s="35">
        <v>220.0</v>
      </c>
      <c r="F223" s="36">
        <v>66000.0</v>
      </c>
      <c r="G223" s="24"/>
      <c r="H223" s="61"/>
      <c r="I223" s="61"/>
      <c r="J223" s="61"/>
      <c r="K223" s="61"/>
      <c r="L223" s="61"/>
      <c r="M223" s="61"/>
      <c r="N223" s="61"/>
      <c r="O223" s="61"/>
      <c r="P223" s="61"/>
      <c r="Q223" s="11"/>
      <c r="R223" s="61"/>
      <c r="S223" s="11"/>
      <c r="T223" s="11"/>
      <c r="U223" s="1"/>
      <c r="V223" s="1"/>
      <c r="W223" s="1"/>
      <c r="X223" s="1"/>
      <c r="Y223" s="1"/>
      <c r="Z223" s="1"/>
    </row>
    <row r="224">
      <c r="A224" s="1"/>
      <c r="B224" s="32">
        <v>500.0</v>
      </c>
      <c r="C224" s="35">
        <v>150.0</v>
      </c>
      <c r="D224" s="36">
        <v>75000.0</v>
      </c>
      <c r="E224" s="35">
        <v>175.0</v>
      </c>
      <c r="F224" s="36">
        <v>87500.0</v>
      </c>
      <c r="G224" s="24"/>
      <c r="H224" s="61"/>
      <c r="I224" s="61"/>
      <c r="J224" s="61"/>
      <c r="K224" s="61"/>
      <c r="L224" s="61"/>
      <c r="M224" s="61"/>
      <c r="N224" s="61"/>
      <c r="O224" s="61"/>
      <c r="P224" s="61"/>
      <c r="Q224" s="11"/>
      <c r="R224" s="61"/>
      <c r="S224" s="11"/>
      <c r="T224" s="11"/>
      <c r="U224" s="1"/>
      <c r="V224" s="1"/>
      <c r="W224" s="1"/>
      <c r="X224" s="1"/>
      <c r="Y224" s="1"/>
      <c r="Z224" s="1"/>
    </row>
    <row r="225">
      <c r="A225" s="1"/>
      <c r="B225" s="32">
        <v>1000.0</v>
      </c>
      <c r="C225" s="35">
        <v>130.0</v>
      </c>
      <c r="D225" s="36">
        <v>130000.0</v>
      </c>
      <c r="E225" s="35">
        <v>150.0</v>
      </c>
      <c r="F225" s="36">
        <v>150000.0</v>
      </c>
      <c r="G225" s="24"/>
      <c r="H225" s="61"/>
      <c r="I225" s="61"/>
      <c r="J225" s="61"/>
      <c r="K225" s="61"/>
      <c r="L225" s="61"/>
      <c r="M225" s="61"/>
      <c r="N225" s="61"/>
      <c r="O225" s="61"/>
      <c r="P225" s="61"/>
      <c r="Q225" s="11"/>
      <c r="R225" s="61"/>
      <c r="S225" s="11"/>
      <c r="T225" s="11"/>
      <c r="U225" s="1"/>
      <c r="V225" s="1"/>
      <c r="W225" s="1"/>
      <c r="X225" s="1"/>
      <c r="Y225" s="1"/>
      <c r="Z225" s="1"/>
    </row>
    <row r="226">
      <c r="A226" s="1"/>
      <c r="B226" s="32" t="s">
        <v>17</v>
      </c>
      <c r="C226" s="35">
        <v>110.0</v>
      </c>
      <c r="D226" s="20"/>
      <c r="E226" s="35">
        <v>130.0</v>
      </c>
      <c r="F226" s="20"/>
      <c r="G226" s="24"/>
      <c r="H226" s="61"/>
      <c r="I226" s="61"/>
      <c r="J226" s="61"/>
      <c r="K226" s="61"/>
      <c r="L226" s="61"/>
      <c r="M226" s="61"/>
      <c r="N226" s="61"/>
      <c r="O226" s="61"/>
      <c r="P226" s="61"/>
      <c r="Q226" s="11"/>
      <c r="R226" s="61"/>
      <c r="S226" s="11"/>
      <c r="T226" s="11"/>
      <c r="U226" s="1"/>
      <c r="V226" s="1"/>
      <c r="W226" s="1"/>
      <c r="X226" s="1"/>
      <c r="Y226" s="1"/>
      <c r="Z226" s="1"/>
    </row>
    <row r="227">
      <c r="A227" s="1"/>
      <c r="B227" s="24"/>
      <c r="C227" s="24"/>
      <c r="D227" s="24"/>
      <c r="E227" s="24"/>
      <c r="F227" s="38" t="s">
        <v>62</v>
      </c>
      <c r="G227" s="24"/>
      <c r="H227" s="24"/>
      <c r="I227" s="24"/>
      <c r="J227" s="24"/>
      <c r="K227" s="24"/>
      <c r="L227" s="24"/>
      <c r="M227" s="24"/>
      <c r="N227" s="24"/>
      <c r="O227" s="11"/>
      <c r="P227" s="11"/>
      <c r="Q227" s="11"/>
      <c r="R227" s="11"/>
      <c r="S227" s="11"/>
      <c r="T227" s="11"/>
      <c r="U227" s="1"/>
      <c r="V227" s="1"/>
      <c r="W227" s="1"/>
      <c r="X227" s="1"/>
      <c r="Y227" s="1"/>
      <c r="Z227" s="1"/>
    </row>
    <row r="228">
      <c r="A228" s="1"/>
      <c r="B228" s="79" t="s">
        <v>63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4"/>
      <c r="N228" s="76"/>
      <c r="O228" s="11"/>
      <c r="P228" s="11"/>
      <c r="Q228" s="11"/>
      <c r="R228" s="11"/>
      <c r="S228" s="11"/>
      <c r="T228" s="11"/>
      <c r="U228" s="1"/>
      <c r="V228" s="1"/>
      <c r="W228" s="1"/>
      <c r="X228" s="1"/>
      <c r="Y228" s="1"/>
      <c r="Z228" s="1"/>
    </row>
    <row r="229">
      <c r="A229" s="1"/>
      <c r="B229" s="80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2"/>
      <c r="N229" s="24"/>
      <c r="O229" s="11"/>
      <c r="P229" s="11"/>
      <c r="Q229" s="11"/>
      <c r="R229" s="11"/>
      <c r="S229" s="11"/>
      <c r="T229" s="11"/>
      <c r="U229" s="1"/>
      <c r="V229" s="1"/>
      <c r="W229" s="1"/>
      <c r="X229" s="1"/>
      <c r="Y229" s="1"/>
      <c r="Z229" s="1"/>
    </row>
    <row r="230">
      <c r="A230" s="1"/>
      <c r="B230" s="83" t="s">
        <v>64</v>
      </c>
      <c r="C230" s="84" t="s">
        <v>65</v>
      </c>
      <c r="D230" s="83" t="s">
        <v>66</v>
      </c>
      <c r="E230" s="84" t="s">
        <v>67</v>
      </c>
      <c r="F230" s="84" t="s">
        <v>68</v>
      </c>
      <c r="G230" s="84" t="s">
        <v>69</v>
      </c>
      <c r="H230" s="84" t="s">
        <v>70</v>
      </c>
      <c r="I230" s="84" t="s">
        <v>71</v>
      </c>
      <c r="J230" s="84" t="s">
        <v>72</v>
      </c>
      <c r="K230" s="84" t="s">
        <v>73</v>
      </c>
      <c r="L230" s="85" t="s">
        <v>74</v>
      </c>
      <c r="M230" s="75"/>
      <c r="N230" s="86"/>
      <c r="O230" s="11"/>
      <c r="P230" s="11"/>
      <c r="Q230" s="11"/>
      <c r="R230" s="11"/>
      <c r="S230" s="11"/>
      <c r="T230" s="11"/>
      <c r="U230" s="1"/>
      <c r="V230" s="1"/>
      <c r="W230" s="1"/>
      <c r="X230" s="1"/>
      <c r="Y230" s="1"/>
      <c r="Z230" s="1"/>
    </row>
    <row r="231">
      <c r="A231" s="1"/>
      <c r="B231" s="87" t="s">
        <v>75</v>
      </c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9"/>
      <c r="N231" s="86"/>
      <c r="O231" s="11"/>
      <c r="P231" s="11"/>
      <c r="Q231" s="11"/>
      <c r="R231" s="11"/>
      <c r="S231" s="11"/>
      <c r="T231" s="11"/>
      <c r="U231" s="1"/>
      <c r="V231" s="1"/>
      <c r="W231" s="1"/>
      <c r="X231" s="1"/>
      <c r="Y231" s="1"/>
      <c r="Z231" s="1"/>
    </row>
    <row r="232">
      <c r="A232" s="1"/>
      <c r="B232" s="90" t="s">
        <v>76</v>
      </c>
      <c r="C232" s="91" t="s">
        <v>77</v>
      </c>
      <c r="D232" s="92">
        <v>1800.0</v>
      </c>
      <c r="E232" s="93" t="s">
        <v>78</v>
      </c>
      <c r="F232" s="94">
        <v>510.0</v>
      </c>
      <c r="G232" s="94">
        <v>470.0</v>
      </c>
      <c r="H232" s="94">
        <v>415.0</v>
      </c>
      <c r="I232" s="94">
        <v>390.0</v>
      </c>
      <c r="J232" s="94">
        <v>380.0</v>
      </c>
      <c r="K232" s="94">
        <v>340.0</v>
      </c>
      <c r="L232" s="95" t="s">
        <v>79</v>
      </c>
      <c r="M232" s="75"/>
      <c r="N232" s="24"/>
      <c r="O232" s="11"/>
      <c r="P232" s="11"/>
      <c r="Q232" s="11"/>
      <c r="R232" s="11"/>
      <c r="S232" s="11"/>
      <c r="T232" s="11"/>
      <c r="U232" s="1"/>
      <c r="V232" s="1"/>
      <c r="W232" s="1"/>
      <c r="X232" s="1"/>
      <c r="Y232" s="1"/>
      <c r="Z232" s="1"/>
    </row>
    <row r="233">
      <c r="A233" s="1"/>
      <c r="B233" s="15"/>
      <c r="C233" s="91" t="s">
        <v>80</v>
      </c>
      <c r="D233" s="96"/>
      <c r="E233" s="97" t="s">
        <v>81</v>
      </c>
      <c r="F233" s="98">
        <v>610.0</v>
      </c>
      <c r="G233" s="98">
        <v>580.0</v>
      </c>
      <c r="H233" s="98">
        <v>530.0</v>
      </c>
      <c r="I233" s="98">
        <v>505.0</v>
      </c>
      <c r="J233" s="98">
        <v>480.0</v>
      </c>
      <c r="K233" s="99">
        <v>455.0</v>
      </c>
      <c r="L233" s="95" t="s">
        <v>82</v>
      </c>
      <c r="M233" s="75"/>
      <c r="N233" s="11"/>
      <c r="O233" s="11"/>
      <c r="P233" s="11"/>
      <c r="Q233" s="11"/>
      <c r="R233" s="11"/>
      <c r="S233" s="11"/>
      <c r="T233" s="11"/>
      <c r="U233" s="1"/>
      <c r="V233" s="1"/>
      <c r="W233" s="1"/>
      <c r="X233" s="1"/>
      <c r="Y233" s="1"/>
      <c r="Z233" s="1"/>
    </row>
    <row r="234">
      <c r="A234" s="1"/>
      <c r="B234" s="90" t="s">
        <v>83</v>
      </c>
      <c r="C234" s="91" t="s">
        <v>77</v>
      </c>
      <c r="D234" s="96"/>
      <c r="E234" s="97" t="s">
        <v>84</v>
      </c>
      <c r="F234" s="98">
        <v>690.0</v>
      </c>
      <c r="G234" s="98">
        <v>640.0</v>
      </c>
      <c r="H234" s="98">
        <v>570.0</v>
      </c>
      <c r="I234" s="98">
        <v>540.0</v>
      </c>
      <c r="J234" s="98">
        <v>520.0</v>
      </c>
      <c r="K234" s="99">
        <v>465.0</v>
      </c>
      <c r="L234" s="95" t="s">
        <v>79</v>
      </c>
      <c r="M234" s="75"/>
      <c r="N234" s="24"/>
      <c r="O234" s="11"/>
      <c r="P234" s="11"/>
      <c r="Q234" s="11"/>
      <c r="R234" s="11"/>
      <c r="S234" s="11"/>
      <c r="T234" s="11"/>
      <c r="U234" s="1"/>
      <c r="V234" s="1"/>
      <c r="W234" s="1"/>
      <c r="X234" s="1"/>
      <c r="Y234" s="1"/>
      <c r="Z234" s="1"/>
    </row>
    <row r="235">
      <c r="A235" s="1"/>
      <c r="B235" s="15"/>
      <c r="C235" s="91" t="s">
        <v>80</v>
      </c>
      <c r="D235" s="96"/>
      <c r="E235" s="97" t="s">
        <v>85</v>
      </c>
      <c r="F235" s="98">
        <v>790.0</v>
      </c>
      <c r="G235" s="98">
        <v>755.0</v>
      </c>
      <c r="H235" s="98">
        <v>680.0</v>
      </c>
      <c r="I235" s="98">
        <v>680.0</v>
      </c>
      <c r="J235" s="98">
        <v>650.0</v>
      </c>
      <c r="K235" s="99">
        <v>580.0</v>
      </c>
      <c r="L235" s="95" t="s">
        <v>82</v>
      </c>
      <c r="M235" s="75"/>
      <c r="N235" s="24"/>
      <c r="O235" s="11"/>
      <c r="P235" s="11"/>
      <c r="Q235" s="11"/>
      <c r="R235" s="11"/>
      <c r="S235" s="11"/>
      <c r="T235" s="11"/>
      <c r="U235" s="1"/>
      <c r="V235" s="1"/>
      <c r="W235" s="1"/>
      <c r="X235" s="1"/>
      <c r="Y235" s="1"/>
      <c r="Z235" s="1"/>
    </row>
    <row r="236">
      <c r="A236" s="1"/>
      <c r="B236" s="90" t="s">
        <v>86</v>
      </c>
      <c r="C236" s="91" t="s">
        <v>77</v>
      </c>
      <c r="D236" s="96"/>
      <c r="E236" s="98">
        <v>720.0</v>
      </c>
      <c r="F236" s="98">
        <v>665.0</v>
      </c>
      <c r="G236" s="98">
        <v>625.0</v>
      </c>
      <c r="H236" s="98">
        <v>545.0</v>
      </c>
      <c r="I236" s="98">
        <v>510.0</v>
      </c>
      <c r="J236" s="98">
        <v>500.0</v>
      </c>
      <c r="K236" s="99">
        <v>445.0</v>
      </c>
      <c r="L236" s="95" t="s">
        <v>87</v>
      </c>
      <c r="M236" s="75"/>
      <c r="N236" s="24"/>
      <c r="O236" s="11"/>
      <c r="P236" s="11"/>
      <c r="Q236" s="11"/>
      <c r="R236" s="11"/>
      <c r="S236" s="11"/>
      <c r="T236" s="11"/>
      <c r="U236" s="1"/>
      <c r="V236" s="1"/>
      <c r="W236" s="1"/>
      <c r="X236" s="1"/>
      <c r="Y236" s="1"/>
      <c r="Z236" s="1"/>
    </row>
    <row r="237">
      <c r="A237" s="1"/>
      <c r="B237" s="15"/>
      <c r="C237" s="91" t="s">
        <v>80</v>
      </c>
      <c r="D237" s="96"/>
      <c r="E237" s="98">
        <v>820.0</v>
      </c>
      <c r="F237" s="98">
        <v>770.0</v>
      </c>
      <c r="G237" s="98">
        <v>725.0</v>
      </c>
      <c r="H237" s="98">
        <v>660.0</v>
      </c>
      <c r="I237" s="98">
        <v>630.0</v>
      </c>
      <c r="J237" s="98">
        <v>620.0</v>
      </c>
      <c r="K237" s="99">
        <v>560.0</v>
      </c>
      <c r="L237" s="95" t="s">
        <v>82</v>
      </c>
      <c r="M237" s="75"/>
      <c r="N237" s="24"/>
      <c r="O237" s="11"/>
      <c r="P237" s="11"/>
      <c r="Q237" s="11"/>
      <c r="R237" s="11"/>
      <c r="S237" s="11"/>
      <c r="T237" s="11"/>
      <c r="U237" s="1"/>
      <c r="V237" s="1"/>
      <c r="W237" s="1"/>
      <c r="X237" s="1"/>
      <c r="Y237" s="1"/>
      <c r="Z237" s="1"/>
    </row>
    <row r="238">
      <c r="A238" s="1"/>
      <c r="B238" s="90" t="s">
        <v>88</v>
      </c>
      <c r="C238" s="91" t="s">
        <v>77</v>
      </c>
      <c r="D238" s="96"/>
      <c r="E238" s="98">
        <v>745.0</v>
      </c>
      <c r="F238" s="98">
        <v>670.0</v>
      </c>
      <c r="G238" s="98">
        <v>640.0</v>
      </c>
      <c r="H238" s="98">
        <v>570.0</v>
      </c>
      <c r="I238" s="98">
        <v>540.0</v>
      </c>
      <c r="J238" s="98">
        <v>520.0</v>
      </c>
      <c r="K238" s="99">
        <v>465.0</v>
      </c>
      <c r="L238" s="95" t="s">
        <v>87</v>
      </c>
      <c r="M238" s="75"/>
      <c r="N238" s="11"/>
      <c r="O238" s="11"/>
      <c r="P238" s="11"/>
      <c r="Q238" s="11"/>
      <c r="R238" s="11"/>
      <c r="S238" s="11"/>
      <c r="T238" s="11"/>
      <c r="U238" s="1"/>
      <c r="V238" s="1"/>
      <c r="W238" s="1"/>
      <c r="X238" s="1"/>
      <c r="Y238" s="1"/>
      <c r="Z238" s="1"/>
    </row>
    <row r="239">
      <c r="A239" s="1"/>
      <c r="B239" s="15"/>
      <c r="C239" s="91" t="s">
        <v>80</v>
      </c>
      <c r="D239" s="15"/>
      <c r="E239" s="94">
        <v>845.0</v>
      </c>
      <c r="F239" s="94">
        <v>790.0</v>
      </c>
      <c r="G239" s="94">
        <v>755.0</v>
      </c>
      <c r="H239" s="94">
        <v>680.0</v>
      </c>
      <c r="I239" s="94">
        <v>650.0</v>
      </c>
      <c r="J239" s="94">
        <v>640.0</v>
      </c>
      <c r="K239" s="94">
        <v>580.0</v>
      </c>
      <c r="L239" s="95" t="s">
        <v>82</v>
      </c>
      <c r="M239" s="75"/>
      <c r="N239" s="24"/>
      <c r="O239" s="11"/>
      <c r="P239" s="11"/>
      <c r="Q239" s="11"/>
      <c r="R239" s="11"/>
      <c r="S239" s="11"/>
      <c r="T239" s="11"/>
      <c r="U239" s="1"/>
      <c r="V239" s="1"/>
      <c r="W239" s="1"/>
      <c r="X239" s="1"/>
      <c r="Y239" s="1"/>
      <c r="Z239" s="1"/>
    </row>
    <row r="240">
      <c r="A240" s="1"/>
      <c r="B240" s="87" t="s">
        <v>89</v>
      </c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9"/>
      <c r="N240" s="24"/>
      <c r="O240" s="11"/>
      <c r="P240" s="11"/>
      <c r="Q240" s="11"/>
      <c r="R240" s="11"/>
      <c r="S240" s="11"/>
      <c r="T240" s="11"/>
      <c r="U240" s="1"/>
      <c r="V240" s="1"/>
      <c r="W240" s="1"/>
      <c r="X240" s="1"/>
      <c r="Y240" s="1"/>
      <c r="Z240" s="1"/>
    </row>
    <row r="241">
      <c r="A241" s="1"/>
      <c r="B241" s="90" t="s">
        <v>76</v>
      </c>
      <c r="C241" s="91" t="s">
        <v>77</v>
      </c>
      <c r="D241" s="92">
        <v>1800.0</v>
      </c>
      <c r="E241" s="93" t="s">
        <v>90</v>
      </c>
      <c r="F241" s="94">
        <v>560.0</v>
      </c>
      <c r="G241" s="94">
        <v>515.0</v>
      </c>
      <c r="H241" s="94">
        <v>455.0</v>
      </c>
      <c r="I241" s="94">
        <v>430.0</v>
      </c>
      <c r="J241" s="94">
        <v>415.0</v>
      </c>
      <c r="K241" s="94">
        <v>370.0</v>
      </c>
      <c r="L241" s="95" t="s">
        <v>91</v>
      </c>
      <c r="M241" s="75"/>
      <c r="N241" s="24"/>
      <c r="O241" s="11"/>
      <c r="P241" s="11"/>
      <c r="Q241" s="11"/>
      <c r="R241" s="11"/>
      <c r="S241" s="11"/>
      <c r="T241" s="11"/>
      <c r="U241" s="1"/>
      <c r="V241" s="1"/>
      <c r="W241" s="1"/>
      <c r="X241" s="1"/>
      <c r="Y241" s="1"/>
      <c r="Z241" s="1"/>
    </row>
    <row r="242">
      <c r="A242" s="1"/>
      <c r="B242" s="15"/>
      <c r="C242" s="91" t="s">
        <v>80</v>
      </c>
      <c r="D242" s="96"/>
      <c r="E242" s="97" t="s">
        <v>92</v>
      </c>
      <c r="F242" s="98">
        <v>670.0</v>
      </c>
      <c r="G242" s="98">
        <v>640.0</v>
      </c>
      <c r="H242" s="98">
        <v>530.0</v>
      </c>
      <c r="I242" s="98">
        <v>555.0</v>
      </c>
      <c r="J242" s="98">
        <v>540.0</v>
      </c>
      <c r="K242" s="99">
        <v>495.0</v>
      </c>
      <c r="L242" s="95" t="s">
        <v>82</v>
      </c>
      <c r="M242" s="75"/>
      <c r="N242" s="24"/>
      <c r="O242" s="11"/>
      <c r="P242" s="11"/>
      <c r="Q242" s="11"/>
      <c r="R242" s="11"/>
      <c r="S242" s="11"/>
      <c r="T242" s="11"/>
      <c r="U242" s="1"/>
      <c r="V242" s="1"/>
      <c r="W242" s="1"/>
      <c r="X242" s="1"/>
      <c r="Y242" s="1"/>
      <c r="Z242" s="1"/>
    </row>
    <row r="243">
      <c r="A243" s="1"/>
      <c r="B243" s="90" t="s">
        <v>83</v>
      </c>
      <c r="C243" s="91" t="s">
        <v>77</v>
      </c>
      <c r="D243" s="96"/>
      <c r="E243" s="97" t="s">
        <v>93</v>
      </c>
      <c r="F243" s="98">
        <v>770.0</v>
      </c>
      <c r="G243" s="98">
        <v>700.0</v>
      </c>
      <c r="H243" s="98">
        <v>650.0</v>
      </c>
      <c r="I243" s="98">
        <v>590.0</v>
      </c>
      <c r="J243" s="98">
        <v>580.0</v>
      </c>
      <c r="K243" s="99">
        <v>510.0</v>
      </c>
      <c r="L243" s="95" t="s">
        <v>91</v>
      </c>
      <c r="M243" s="75"/>
      <c r="N243" s="24"/>
      <c r="O243" s="11"/>
      <c r="P243" s="11"/>
      <c r="Q243" s="11"/>
      <c r="R243" s="11"/>
      <c r="S243" s="11"/>
      <c r="T243" s="11"/>
      <c r="U243" s="1"/>
      <c r="V243" s="1"/>
      <c r="W243" s="1"/>
      <c r="X243" s="1"/>
      <c r="Y243" s="1"/>
      <c r="Z243" s="1"/>
    </row>
    <row r="244">
      <c r="A244" s="1"/>
      <c r="B244" s="15"/>
      <c r="C244" s="91" t="s">
        <v>80</v>
      </c>
      <c r="D244" s="96"/>
      <c r="E244" s="97" t="s">
        <v>94</v>
      </c>
      <c r="F244" s="98">
        <v>880.0</v>
      </c>
      <c r="G244" s="98">
        <v>830.0</v>
      </c>
      <c r="H244" s="98">
        <v>750.0</v>
      </c>
      <c r="I244" s="98">
        <v>720.0</v>
      </c>
      <c r="J244" s="98">
        <v>700.0</v>
      </c>
      <c r="K244" s="99">
        <v>635.0</v>
      </c>
      <c r="L244" s="95" t="s">
        <v>82</v>
      </c>
      <c r="M244" s="75"/>
      <c r="N244" s="24"/>
      <c r="O244" s="11"/>
      <c r="P244" s="11"/>
      <c r="Q244" s="11"/>
      <c r="R244" s="11"/>
      <c r="S244" s="11"/>
      <c r="T244" s="11"/>
      <c r="U244" s="1"/>
      <c r="V244" s="1"/>
      <c r="W244" s="1"/>
      <c r="X244" s="1"/>
      <c r="Y244" s="1"/>
      <c r="Z244" s="1"/>
    </row>
    <row r="245">
      <c r="A245" s="1"/>
      <c r="B245" s="90" t="s">
        <v>86</v>
      </c>
      <c r="C245" s="91" t="s">
        <v>77</v>
      </c>
      <c r="D245" s="96"/>
      <c r="E245" s="98">
        <v>800.0</v>
      </c>
      <c r="F245" s="98">
        <v>740.0</v>
      </c>
      <c r="G245" s="98">
        <v>685.0</v>
      </c>
      <c r="H245" s="98">
        <v>605.0</v>
      </c>
      <c r="I245" s="98">
        <v>575.0</v>
      </c>
      <c r="J245" s="98">
        <v>550.0</v>
      </c>
      <c r="K245" s="99">
        <v>495.0</v>
      </c>
      <c r="L245" s="95" t="s">
        <v>95</v>
      </c>
      <c r="M245" s="75"/>
      <c r="N245" s="24"/>
      <c r="O245" s="11"/>
      <c r="P245" s="11"/>
      <c r="Q245" s="11"/>
      <c r="R245" s="11"/>
      <c r="S245" s="11"/>
      <c r="T245" s="11"/>
      <c r="U245" s="1"/>
      <c r="V245" s="1"/>
      <c r="W245" s="1"/>
      <c r="X245" s="1"/>
      <c r="Y245" s="1"/>
      <c r="Z245" s="1"/>
    </row>
    <row r="246">
      <c r="A246" s="1"/>
      <c r="B246" s="15"/>
      <c r="C246" s="91" t="s">
        <v>80</v>
      </c>
      <c r="D246" s="96"/>
      <c r="E246" s="98">
        <v>920.0</v>
      </c>
      <c r="F246" s="98">
        <v>855.0</v>
      </c>
      <c r="G246" s="98">
        <v>810.0</v>
      </c>
      <c r="H246" s="98">
        <v>730.0</v>
      </c>
      <c r="I246" s="98">
        <v>700.0</v>
      </c>
      <c r="J246" s="98">
        <v>685.0</v>
      </c>
      <c r="K246" s="99">
        <v>620.0</v>
      </c>
      <c r="L246" s="95" t="s">
        <v>82</v>
      </c>
      <c r="M246" s="75"/>
      <c r="N246" s="24"/>
      <c r="O246" s="11"/>
      <c r="P246" s="11"/>
      <c r="Q246" s="11"/>
      <c r="R246" s="11"/>
      <c r="S246" s="11"/>
      <c r="T246" s="11"/>
      <c r="U246" s="1"/>
      <c r="V246" s="1"/>
      <c r="W246" s="1"/>
      <c r="X246" s="1"/>
      <c r="Y246" s="1"/>
      <c r="Z246" s="1"/>
    </row>
    <row r="247">
      <c r="A247" s="1"/>
      <c r="B247" s="90" t="s">
        <v>88</v>
      </c>
      <c r="C247" s="91" t="s">
        <v>77</v>
      </c>
      <c r="D247" s="96"/>
      <c r="E247" s="98">
        <v>825.0</v>
      </c>
      <c r="F247" s="98">
        <v>770.0</v>
      </c>
      <c r="G247" s="98">
        <v>705.0</v>
      </c>
      <c r="H247" s="98">
        <v>625.0</v>
      </c>
      <c r="I247" s="98">
        <v>590.0</v>
      </c>
      <c r="J247" s="98">
        <v>580.0</v>
      </c>
      <c r="K247" s="99">
        <v>510.0</v>
      </c>
      <c r="L247" s="95" t="s">
        <v>95</v>
      </c>
      <c r="M247" s="75"/>
      <c r="N247" s="24"/>
      <c r="O247" s="11"/>
      <c r="P247" s="11"/>
      <c r="Q247" s="11"/>
      <c r="R247" s="11"/>
      <c r="S247" s="11"/>
      <c r="T247" s="11"/>
      <c r="U247" s="1"/>
      <c r="V247" s="1"/>
      <c r="W247" s="1"/>
      <c r="X247" s="1"/>
      <c r="Y247" s="1"/>
      <c r="Z247" s="1"/>
    </row>
    <row r="248">
      <c r="A248" s="1"/>
      <c r="B248" s="15"/>
      <c r="C248" s="91" t="s">
        <v>80</v>
      </c>
      <c r="D248" s="15"/>
      <c r="E248" s="94">
        <v>940.0</v>
      </c>
      <c r="F248" s="94">
        <v>880.0</v>
      </c>
      <c r="G248" s="94">
        <v>830.0</v>
      </c>
      <c r="H248" s="94">
        <v>750.0</v>
      </c>
      <c r="I248" s="94">
        <v>720.0</v>
      </c>
      <c r="J248" s="94">
        <v>670.0</v>
      </c>
      <c r="K248" s="94">
        <v>640.0</v>
      </c>
      <c r="L248" s="95" t="s">
        <v>82</v>
      </c>
      <c r="M248" s="75"/>
      <c r="N248" s="11"/>
      <c r="O248" s="11"/>
      <c r="P248" s="11"/>
      <c r="Q248" s="11"/>
      <c r="R248" s="11"/>
      <c r="S248" s="11"/>
      <c r="T248" s="11"/>
      <c r="U248" s="1"/>
      <c r="V248" s="1"/>
      <c r="W248" s="1"/>
      <c r="X248" s="1"/>
      <c r="Y248" s="1"/>
      <c r="Z248" s="1"/>
    </row>
    <row r="249">
      <c r="A249" s="1"/>
      <c r="B249" s="100" t="s">
        <v>96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9"/>
      <c r="N249" s="24"/>
      <c r="O249" s="11"/>
      <c r="P249" s="11"/>
      <c r="Q249" s="11"/>
      <c r="R249" s="11"/>
      <c r="S249" s="11"/>
      <c r="T249" s="11"/>
      <c r="U249" s="1"/>
      <c r="V249" s="1"/>
      <c r="W249" s="1"/>
      <c r="X249" s="1"/>
      <c r="Y249" s="1"/>
      <c r="Z249" s="1"/>
    </row>
    <row r="250">
      <c r="A250" s="1"/>
      <c r="B250" s="90" t="s">
        <v>76</v>
      </c>
      <c r="C250" s="91" t="s">
        <v>77</v>
      </c>
      <c r="D250" s="92">
        <v>1800.0</v>
      </c>
      <c r="E250" s="93" t="s">
        <v>97</v>
      </c>
      <c r="F250" s="94">
        <v>590.0</v>
      </c>
      <c r="G250" s="94">
        <v>545.0</v>
      </c>
      <c r="H250" s="94">
        <v>480.0</v>
      </c>
      <c r="I250" s="94">
        <v>455.0</v>
      </c>
      <c r="J250" s="94">
        <v>445.0</v>
      </c>
      <c r="K250" s="94">
        <v>395.0</v>
      </c>
      <c r="L250" s="95" t="s">
        <v>87</v>
      </c>
      <c r="M250" s="75"/>
      <c r="N250" s="24"/>
      <c r="O250" s="11"/>
      <c r="P250" s="11"/>
      <c r="Q250" s="11"/>
      <c r="R250" s="11"/>
      <c r="S250" s="11"/>
      <c r="T250" s="11"/>
      <c r="U250" s="1"/>
      <c r="V250" s="1"/>
      <c r="W250" s="1"/>
      <c r="X250" s="1"/>
      <c r="Y250" s="1"/>
      <c r="Z250" s="1"/>
    </row>
    <row r="251">
      <c r="A251" s="1"/>
      <c r="B251" s="15"/>
      <c r="C251" s="91" t="s">
        <v>80</v>
      </c>
      <c r="D251" s="96"/>
      <c r="E251" s="97" t="s">
        <v>98</v>
      </c>
      <c r="F251" s="98">
        <v>710.0</v>
      </c>
      <c r="G251" s="98">
        <v>680.0</v>
      </c>
      <c r="H251" s="98">
        <v>610.0</v>
      </c>
      <c r="I251" s="98">
        <v>590.0</v>
      </c>
      <c r="J251" s="98">
        <v>575.0</v>
      </c>
      <c r="K251" s="99">
        <v>520.0</v>
      </c>
      <c r="L251" s="95" t="s">
        <v>82</v>
      </c>
      <c r="M251" s="75"/>
      <c r="N251" s="24"/>
      <c r="O251" s="11"/>
      <c r="P251" s="11"/>
      <c r="Q251" s="11"/>
      <c r="R251" s="11"/>
      <c r="S251" s="11"/>
      <c r="T251" s="11"/>
      <c r="U251" s="1"/>
      <c r="V251" s="1"/>
      <c r="W251" s="1"/>
      <c r="X251" s="1"/>
      <c r="Y251" s="1"/>
      <c r="Z251" s="1"/>
    </row>
    <row r="252">
      <c r="A252" s="1"/>
      <c r="B252" s="90" t="s">
        <v>83</v>
      </c>
      <c r="C252" s="91" t="s">
        <v>77</v>
      </c>
      <c r="D252" s="96"/>
      <c r="E252" s="97" t="s">
        <v>99</v>
      </c>
      <c r="F252" s="98">
        <v>810.0</v>
      </c>
      <c r="G252" s="98">
        <v>750.0</v>
      </c>
      <c r="H252" s="98">
        <v>660.0</v>
      </c>
      <c r="I252" s="98">
        <v>630.0</v>
      </c>
      <c r="J252" s="98">
        <v>620.0</v>
      </c>
      <c r="K252" s="99">
        <v>545.0</v>
      </c>
      <c r="L252" s="95" t="s">
        <v>87</v>
      </c>
      <c r="M252" s="75"/>
      <c r="N252" s="24"/>
      <c r="O252" s="11"/>
      <c r="P252" s="11"/>
      <c r="Q252" s="11"/>
      <c r="R252" s="11"/>
      <c r="S252" s="11"/>
      <c r="T252" s="11"/>
      <c r="U252" s="1"/>
      <c r="V252" s="1"/>
      <c r="W252" s="1"/>
      <c r="X252" s="1"/>
      <c r="Y252" s="1"/>
      <c r="Z252" s="1"/>
    </row>
    <row r="253">
      <c r="A253" s="1"/>
      <c r="B253" s="15"/>
      <c r="C253" s="91" t="s">
        <v>80</v>
      </c>
      <c r="D253" s="96"/>
      <c r="E253" s="97" t="s">
        <v>100</v>
      </c>
      <c r="F253" s="98">
        <v>925.0</v>
      </c>
      <c r="G253" s="98">
        <v>875.0</v>
      </c>
      <c r="H253" s="98">
        <v>790.0</v>
      </c>
      <c r="I253" s="98">
        <v>755.0</v>
      </c>
      <c r="J253" s="98">
        <v>745.0</v>
      </c>
      <c r="K253" s="99">
        <v>680.0</v>
      </c>
      <c r="L253" s="95" t="s">
        <v>82</v>
      </c>
      <c r="M253" s="75"/>
      <c r="N253" s="24"/>
      <c r="O253" s="11"/>
      <c r="P253" s="11"/>
      <c r="Q253" s="11"/>
      <c r="R253" s="11"/>
      <c r="S253" s="11"/>
      <c r="T253" s="11"/>
      <c r="U253" s="1"/>
      <c r="V253" s="1"/>
      <c r="W253" s="1"/>
      <c r="X253" s="1"/>
      <c r="Y253" s="1"/>
      <c r="Z253" s="1"/>
    </row>
    <row r="254">
      <c r="A254" s="1"/>
      <c r="B254" s="90" t="s">
        <v>86</v>
      </c>
      <c r="C254" s="91" t="s">
        <v>77</v>
      </c>
      <c r="D254" s="96"/>
      <c r="E254" s="98">
        <v>840.0</v>
      </c>
      <c r="F254" s="98">
        <v>785.0</v>
      </c>
      <c r="G254" s="98">
        <v>725.0</v>
      </c>
      <c r="H254" s="98">
        <v>640.0</v>
      </c>
      <c r="I254" s="98">
        <v>605.0</v>
      </c>
      <c r="J254" s="98">
        <v>595.0</v>
      </c>
      <c r="K254" s="99">
        <v>525.0</v>
      </c>
      <c r="L254" s="95" t="s">
        <v>101</v>
      </c>
      <c r="M254" s="75"/>
      <c r="N254" s="24"/>
      <c r="O254" s="11"/>
      <c r="P254" s="11"/>
      <c r="Q254" s="11"/>
      <c r="R254" s="11"/>
      <c r="S254" s="11"/>
      <c r="T254" s="11"/>
      <c r="U254" s="1"/>
      <c r="V254" s="1"/>
      <c r="W254" s="1"/>
      <c r="X254" s="1"/>
      <c r="Y254" s="1"/>
      <c r="Z254" s="1"/>
    </row>
    <row r="255">
      <c r="A255" s="1"/>
      <c r="B255" s="15"/>
      <c r="C255" s="91" t="s">
        <v>80</v>
      </c>
      <c r="D255" s="96"/>
      <c r="E255" s="98">
        <v>960.0</v>
      </c>
      <c r="F255" s="98">
        <v>900.0</v>
      </c>
      <c r="G255" s="98">
        <v>860.0</v>
      </c>
      <c r="H255" s="98">
        <v>775.0</v>
      </c>
      <c r="I255" s="98">
        <v>740.0</v>
      </c>
      <c r="J255" s="98">
        <v>725.0</v>
      </c>
      <c r="K255" s="99">
        <v>655.0</v>
      </c>
      <c r="L255" s="95" t="s">
        <v>82</v>
      </c>
      <c r="M255" s="75"/>
      <c r="N255" s="24"/>
      <c r="O255" s="11"/>
      <c r="P255" s="11"/>
      <c r="Q255" s="11"/>
      <c r="R255" s="11"/>
      <c r="S255" s="11"/>
      <c r="T255" s="11"/>
      <c r="U255" s="1"/>
      <c r="V255" s="1"/>
      <c r="W255" s="1"/>
      <c r="X255" s="1"/>
      <c r="Y255" s="1"/>
      <c r="Z255" s="1"/>
    </row>
    <row r="256">
      <c r="A256" s="1"/>
      <c r="B256" s="90" t="s">
        <v>88</v>
      </c>
      <c r="C256" s="91" t="s">
        <v>77</v>
      </c>
      <c r="D256" s="96"/>
      <c r="E256" s="98">
        <v>870.0</v>
      </c>
      <c r="F256" s="98">
        <v>810.0</v>
      </c>
      <c r="G256" s="98">
        <v>750.0</v>
      </c>
      <c r="H256" s="98">
        <v>660.0</v>
      </c>
      <c r="I256" s="98">
        <v>630.0</v>
      </c>
      <c r="J256" s="98">
        <v>615.0</v>
      </c>
      <c r="K256" s="99">
        <v>545.0</v>
      </c>
      <c r="L256" s="95" t="s">
        <v>101</v>
      </c>
      <c r="M256" s="75"/>
      <c r="N256" s="24"/>
      <c r="O256" s="11"/>
      <c r="P256" s="11"/>
      <c r="Q256" s="11"/>
      <c r="R256" s="11"/>
      <c r="S256" s="11"/>
      <c r="T256" s="11"/>
      <c r="U256" s="1"/>
      <c r="V256" s="1"/>
      <c r="W256" s="1"/>
      <c r="X256" s="1"/>
      <c r="Y256" s="1"/>
      <c r="Z256" s="1"/>
    </row>
    <row r="257">
      <c r="A257" s="1"/>
      <c r="B257" s="15"/>
      <c r="C257" s="91" t="s">
        <v>80</v>
      </c>
      <c r="D257" s="15"/>
      <c r="E257" s="94">
        <v>985.0</v>
      </c>
      <c r="F257" s="94">
        <v>925.0</v>
      </c>
      <c r="G257" s="94">
        <v>875.0</v>
      </c>
      <c r="H257" s="94">
        <v>790.0</v>
      </c>
      <c r="I257" s="94">
        <v>755.0</v>
      </c>
      <c r="J257" s="94">
        <v>745.0</v>
      </c>
      <c r="K257" s="94">
        <v>680.0</v>
      </c>
      <c r="L257" s="95" t="s">
        <v>82</v>
      </c>
      <c r="M257" s="75"/>
      <c r="N257" s="24"/>
      <c r="O257" s="11"/>
      <c r="P257" s="11"/>
      <c r="Q257" s="11"/>
      <c r="R257" s="11"/>
      <c r="S257" s="11"/>
      <c r="T257" s="11"/>
      <c r="U257" s="1"/>
      <c r="V257" s="1"/>
      <c r="W257" s="1"/>
      <c r="X257" s="1"/>
      <c r="Y257" s="1"/>
      <c r="Z257" s="1"/>
    </row>
    <row r="258">
      <c r="A258" s="1"/>
      <c r="B258" s="101"/>
      <c r="C258" s="24"/>
      <c r="D258" s="24"/>
      <c r="E258" s="24"/>
      <c r="F258" s="24"/>
      <c r="G258" s="24"/>
      <c r="H258" s="24"/>
      <c r="I258" s="24"/>
      <c r="J258" s="24"/>
      <c r="K258" s="24"/>
      <c r="L258" s="38" t="s">
        <v>102</v>
      </c>
      <c r="M258" s="102"/>
      <c r="N258" s="24"/>
      <c r="O258" s="24"/>
      <c r="P258" s="24"/>
      <c r="Q258" s="24"/>
      <c r="R258" s="24"/>
      <c r="S258" s="11"/>
      <c r="T258" s="11"/>
      <c r="U258" s="1"/>
      <c r="V258" s="1"/>
      <c r="W258" s="1"/>
      <c r="X258" s="1"/>
      <c r="Y258" s="1"/>
      <c r="Z258" s="1"/>
    </row>
    <row r="259">
      <c r="A259" s="1"/>
      <c r="B259" s="103" t="s">
        <v>103</v>
      </c>
      <c r="H259" s="24"/>
      <c r="I259" s="24"/>
      <c r="J259" s="24"/>
      <c r="K259" s="24"/>
      <c r="L259" s="24"/>
      <c r="M259" s="24"/>
      <c r="N259" s="24"/>
      <c r="O259" s="11"/>
      <c r="P259" s="11"/>
      <c r="Q259" s="11"/>
      <c r="R259" s="11"/>
      <c r="S259" s="11"/>
      <c r="T259" s="11"/>
      <c r="U259" s="1"/>
      <c r="V259" s="1"/>
      <c r="W259" s="1"/>
      <c r="X259" s="1"/>
      <c r="Y259" s="1"/>
      <c r="Z259" s="1"/>
    </row>
    <row r="260">
      <c r="A260" s="1"/>
      <c r="B260" s="103" t="s">
        <v>104</v>
      </c>
      <c r="H260" s="24"/>
      <c r="I260" s="24"/>
      <c r="J260" s="24"/>
      <c r="K260" s="24"/>
      <c r="L260" s="24"/>
      <c r="M260" s="24"/>
      <c r="N260" s="24"/>
      <c r="O260" s="11"/>
      <c r="P260" s="11"/>
      <c r="Q260" s="11"/>
      <c r="R260" s="11"/>
      <c r="S260" s="11"/>
      <c r="T260" s="1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04" t="s">
        <v>105</v>
      </c>
      <c r="C268" s="3"/>
      <c r="D268" s="3"/>
      <c r="E268" s="3"/>
      <c r="F268" s="3"/>
      <c r="G268" s="3"/>
      <c r="H268" s="3"/>
      <c r="I268" s="3"/>
      <c r="J268" s="3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80"/>
      <c r="C269" s="81"/>
      <c r="D269" s="81"/>
      <c r="E269" s="81"/>
      <c r="F269" s="81"/>
      <c r="G269" s="81"/>
      <c r="H269" s="81"/>
      <c r="I269" s="81"/>
      <c r="J269" s="81"/>
      <c r="K269" s="8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05" t="s">
        <v>106</v>
      </c>
      <c r="C270" s="75"/>
      <c r="D270" s="106" t="s">
        <v>66</v>
      </c>
      <c r="E270" s="107" t="s">
        <v>67</v>
      </c>
      <c r="F270" s="107" t="s">
        <v>68</v>
      </c>
      <c r="G270" s="107" t="s">
        <v>69</v>
      </c>
      <c r="H270" s="107" t="s">
        <v>70</v>
      </c>
      <c r="I270" s="107" t="s">
        <v>71</v>
      </c>
      <c r="J270" s="107" t="s">
        <v>72</v>
      </c>
      <c r="K270" s="107" t="s">
        <v>73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08" t="s">
        <v>96</v>
      </c>
      <c r="C271" s="88"/>
      <c r="D271" s="88"/>
      <c r="E271" s="88"/>
      <c r="F271" s="88"/>
      <c r="G271" s="88"/>
      <c r="H271" s="88"/>
      <c r="I271" s="88"/>
      <c r="J271" s="88"/>
      <c r="K271" s="7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09" t="s">
        <v>76</v>
      </c>
      <c r="C272" s="75"/>
      <c r="D272" s="92">
        <v>1800.0</v>
      </c>
      <c r="E272" s="93" t="s">
        <v>107</v>
      </c>
      <c r="F272" s="94">
        <v>525.0</v>
      </c>
      <c r="G272" s="94">
        <v>465.0</v>
      </c>
      <c r="H272" s="94">
        <v>425.0</v>
      </c>
      <c r="I272" s="94">
        <v>380.0</v>
      </c>
      <c r="J272" s="94">
        <v>355.0</v>
      </c>
      <c r="K272" s="94">
        <v>335.0</v>
      </c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09" t="s">
        <v>83</v>
      </c>
      <c r="C273" s="75"/>
      <c r="D273" s="96"/>
      <c r="E273" s="93" t="s">
        <v>108</v>
      </c>
      <c r="F273" s="94">
        <v>630.0</v>
      </c>
      <c r="G273" s="94">
        <v>590.0</v>
      </c>
      <c r="H273" s="94">
        <v>500.0</v>
      </c>
      <c r="I273" s="94">
        <v>480.0</v>
      </c>
      <c r="J273" s="94">
        <v>480.0</v>
      </c>
      <c r="K273" s="94">
        <v>450.0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09" t="s">
        <v>86</v>
      </c>
      <c r="C274" s="75"/>
      <c r="D274" s="96"/>
      <c r="E274" s="94">
        <v>820.0</v>
      </c>
      <c r="F274" s="94">
        <v>750.0</v>
      </c>
      <c r="G274" s="94">
        <v>695.0</v>
      </c>
      <c r="H274" s="94">
        <v>520.0</v>
      </c>
      <c r="I274" s="94">
        <v>500.0</v>
      </c>
      <c r="J274" s="94">
        <v>485.0</v>
      </c>
      <c r="K274" s="94">
        <v>455.0</v>
      </c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09" t="s">
        <v>88</v>
      </c>
      <c r="C275" s="75"/>
      <c r="D275" s="15"/>
      <c r="E275" s="94">
        <v>870.0</v>
      </c>
      <c r="F275" s="94">
        <v>805.0</v>
      </c>
      <c r="G275" s="94">
        <v>795.0</v>
      </c>
      <c r="H275" s="94">
        <v>545.0</v>
      </c>
      <c r="I275" s="94">
        <v>540.0</v>
      </c>
      <c r="J275" s="94">
        <v>520.0</v>
      </c>
      <c r="K275" s="94">
        <v>500.0</v>
      </c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08" t="s">
        <v>109</v>
      </c>
      <c r="C276" s="88"/>
      <c r="D276" s="88"/>
      <c r="E276" s="88"/>
      <c r="F276" s="88"/>
      <c r="G276" s="88"/>
      <c r="H276" s="88"/>
      <c r="I276" s="88"/>
      <c r="J276" s="88"/>
      <c r="K276" s="7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09" t="s">
        <v>76</v>
      </c>
      <c r="C277" s="75"/>
      <c r="D277" s="92">
        <v>1800.0</v>
      </c>
      <c r="E277" s="94">
        <v>870.0</v>
      </c>
      <c r="F277" s="94">
        <v>630.0</v>
      </c>
      <c r="G277" s="94">
        <v>565.0</v>
      </c>
      <c r="H277" s="94">
        <v>510.0</v>
      </c>
      <c r="I277" s="94">
        <v>455.0</v>
      </c>
      <c r="J277" s="94">
        <v>430.0</v>
      </c>
      <c r="K277" s="94">
        <v>345.0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09" t="s">
        <v>83</v>
      </c>
      <c r="C278" s="75"/>
      <c r="D278" s="96"/>
      <c r="E278" s="94">
        <v>795.0</v>
      </c>
      <c r="F278" s="94">
        <v>755.0</v>
      </c>
      <c r="G278" s="94">
        <v>700.0</v>
      </c>
      <c r="H278" s="94">
        <v>605.0</v>
      </c>
      <c r="I278" s="94">
        <v>575.0</v>
      </c>
      <c r="J278" s="94">
        <v>570.0</v>
      </c>
      <c r="K278" s="94">
        <v>470.0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09" t="s">
        <v>86</v>
      </c>
      <c r="C279" s="75"/>
      <c r="D279" s="96"/>
      <c r="E279" s="94">
        <v>980.0</v>
      </c>
      <c r="F279" s="94">
        <v>900.0</v>
      </c>
      <c r="G279" s="94">
        <v>835.0</v>
      </c>
      <c r="H279" s="94">
        <v>270.0</v>
      </c>
      <c r="I279" s="94">
        <v>605.0</v>
      </c>
      <c r="J279" s="94">
        <v>605.0</v>
      </c>
      <c r="K279" s="94">
        <v>475.0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09" t="s">
        <v>88</v>
      </c>
      <c r="C280" s="75"/>
      <c r="D280" s="15"/>
      <c r="E280" s="94">
        <v>1035.0</v>
      </c>
      <c r="F280" s="94">
        <v>955.0</v>
      </c>
      <c r="G280" s="94">
        <v>890.0</v>
      </c>
      <c r="H280" s="94">
        <v>650.0</v>
      </c>
      <c r="I280" s="94">
        <v>633.0</v>
      </c>
      <c r="J280" s="94">
        <v>635.0</v>
      </c>
      <c r="K280" s="94">
        <v>605.0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10" t="s">
        <v>110</v>
      </c>
      <c r="C281" s="88"/>
      <c r="D281" s="88"/>
      <c r="E281" s="88"/>
      <c r="F281" s="88"/>
      <c r="G281" s="88"/>
      <c r="H281" s="88"/>
      <c r="I281" s="88"/>
      <c r="J281" s="88"/>
      <c r="K281" s="7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09" t="s">
        <v>76</v>
      </c>
      <c r="C282" s="75"/>
      <c r="D282" s="92">
        <v>1800.0</v>
      </c>
      <c r="E282" s="94">
        <v>890.0</v>
      </c>
      <c r="F282" s="94">
        <v>835.0</v>
      </c>
      <c r="G282" s="94">
        <v>740.0</v>
      </c>
      <c r="H282" s="94">
        <v>610.0</v>
      </c>
      <c r="I282" s="94">
        <v>605.0</v>
      </c>
      <c r="J282" s="94">
        <v>570.0</v>
      </c>
      <c r="K282" s="94">
        <v>465.0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09" t="s">
        <v>83</v>
      </c>
      <c r="C283" s="75"/>
      <c r="D283" s="96"/>
      <c r="E283" s="94">
        <v>1060.0</v>
      </c>
      <c r="F283" s="94">
        <v>1000.0</v>
      </c>
      <c r="G283" s="94">
        <v>930.0</v>
      </c>
      <c r="H283" s="94">
        <v>795.0</v>
      </c>
      <c r="I283" s="94">
        <v>765.0</v>
      </c>
      <c r="J283" s="94">
        <v>760.0</v>
      </c>
      <c r="K283" s="94">
        <v>620.0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09" t="s">
        <v>86</v>
      </c>
      <c r="C284" s="75"/>
      <c r="D284" s="96"/>
      <c r="E284" s="94">
        <v>1305.0</v>
      </c>
      <c r="F284" s="94">
        <v>1200.0</v>
      </c>
      <c r="G284" s="94">
        <v>1105.0</v>
      </c>
      <c r="H284" s="94">
        <v>825.0</v>
      </c>
      <c r="I284" s="94">
        <v>795.0</v>
      </c>
      <c r="J284" s="94">
        <v>765.0</v>
      </c>
      <c r="K284" s="94">
        <v>630.0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09" t="s">
        <v>88</v>
      </c>
      <c r="C285" s="75"/>
      <c r="D285" s="15"/>
      <c r="E285" s="94">
        <v>1380.0</v>
      </c>
      <c r="F285" s="94">
        <v>1265.0</v>
      </c>
      <c r="G285" s="94">
        <v>1190.0</v>
      </c>
      <c r="H285" s="94">
        <v>860.0</v>
      </c>
      <c r="I285" s="94">
        <v>840.0</v>
      </c>
      <c r="J285" s="94">
        <v>830.0</v>
      </c>
      <c r="K285" s="94">
        <v>690.0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11" t="s">
        <v>111</v>
      </c>
      <c r="C286" s="88"/>
      <c r="D286" s="88"/>
      <c r="E286" s="88"/>
      <c r="F286" s="88"/>
      <c r="G286" s="88"/>
      <c r="H286" s="88"/>
      <c r="I286" s="88"/>
      <c r="J286" s="88"/>
      <c r="K286" s="8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05" t="s">
        <v>106</v>
      </c>
      <c r="C287" s="75"/>
      <c r="D287" s="106" t="s">
        <v>66</v>
      </c>
      <c r="E287" s="107" t="s">
        <v>67</v>
      </c>
      <c r="F287" s="107" t="s">
        <v>68</v>
      </c>
      <c r="G287" s="107" t="s">
        <v>69</v>
      </c>
      <c r="H287" s="107" t="s">
        <v>70</v>
      </c>
      <c r="I287" s="107" t="s">
        <v>71</v>
      </c>
      <c r="J287" s="107" t="s">
        <v>72</v>
      </c>
      <c r="K287" s="107" t="s">
        <v>73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12" t="s">
        <v>112</v>
      </c>
      <c r="C288" s="75"/>
      <c r="D288" s="92">
        <v>1800.0</v>
      </c>
      <c r="E288" s="93" t="s">
        <v>113</v>
      </c>
      <c r="F288" s="94">
        <v>415.0</v>
      </c>
      <c r="G288" s="94">
        <v>340.0</v>
      </c>
      <c r="H288" s="94">
        <v>325.0</v>
      </c>
      <c r="I288" s="94">
        <v>250.0</v>
      </c>
      <c r="J288" s="94">
        <v>220.0</v>
      </c>
      <c r="K288" s="94">
        <v>185.0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12" t="s">
        <v>114</v>
      </c>
      <c r="C289" s="75"/>
      <c r="D289" s="96"/>
      <c r="E289" s="93" t="s">
        <v>115</v>
      </c>
      <c r="F289" s="94">
        <v>455.0</v>
      </c>
      <c r="G289" s="94">
        <v>425.0</v>
      </c>
      <c r="H289" s="94">
        <v>370.0</v>
      </c>
      <c r="I289" s="94">
        <v>295.0</v>
      </c>
      <c r="J289" s="94">
        <v>260.0</v>
      </c>
      <c r="K289" s="94">
        <v>230.0</v>
      </c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12" t="s">
        <v>116</v>
      </c>
      <c r="C290" s="75"/>
      <c r="D290" s="96"/>
      <c r="E290" s="94">
        <v>575.0</v>
      </c>
      <c r="F290" s="94">
        <v>500.0</v>
      </c>
      <c r="G290" s="94">
        <v>480.0</v>
      </c>
      <c r="H290" s="94">
        <v>415.0</v>
      </c>
      <c r="I290" s="94">
        <v>345.0</v>
      </c>
      <c r="J290" s="94">
        <v>310.0</v>
      </c>
      <c r="K290" s="94">
        <v>275.0</v>
      </c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12" t="s">
        <v>117</v>
      </c>
      <c r="C291" s="75"/>
      <c r="D291" s="15"/>
      <c r="E291" s="94">
        <v>620.0</v>
      </c>
      <c r="F291" s="94">
        <v>550.0</v>
      </c>
      <c r="G291" s="94">
        <v>535.0</v>
      </c>
      <c r="H291" s="94">
        <v>465.0</v>
      </c>
      <c r="I291" s="94">
        <v>400.0</v>
      </c>
      <c r="J291" s="94">
        <v>360.0</v>
      </c>
      <c r="K291" s="94">
        <v>335.0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53"/>
      <c r="C302" s="55"/>
      <c r="D302" s="55"/>
      <c r="E302" s="55"/>
      <c r="F302" s="113"/>
      <c r="G302" s="9"/>
      <c r="H302" s="9"/>
      <c r="I302" s="9"/>
      <c r="J302" s="10"/>
      <c r="K302" s="55"/>
      <c r="L302" s="55"/>
      <c r="M302" s="55"/>
      <c r="N302" s="55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14" t="s">
        <v>118</v>
      </c>
      <c r="C303" s="55"/>
      <c r="D303" s="115" t="s">
        <v>119</v>
      </c>
      <c r="E303" s="9"/>
      <c r="F303" s="9"/>
      <c r="G303" s="9"/>
      <c r="H303" s="9"/>
      <c r="I303" s="9"/>
      <c r="J303" s="9"/>
      <c r="K303" s="10"/>
      <c r="L303" s="55"/>
      <c r="M303" s="55"/>
      <c r="N303" s="55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53"/>
      <c r="C304" s="55"/>
      <c r="D304" s="55"/>
      <c r="E304" s="55"/>
      <c r="F304" s="116" t="s">
        <v>120</v>
      </c>
      <c r="G304" s="9"/>
      <c r="H304" s="9"/>
      <c r="I304" s="9"/>
      <c r="J304" s="10"/>
      <c r="K304" s="55"/>
      <c r="L304" s="55"/>
      <c r="M304" s="55"/>
      <c r="N304" s="55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53"/>
      <c r="C305" s="55"/>
      <c r="D305" s="55"/>
      <c r="E305" s="55"/>
      <c r="F305" s="117" t="s">
        <v>121</v>
      </c>
      <c r="G305" s="9"/>
      <c r="H305" s="9"/>
      <c r="I305" s="9"/>
      <c r="J305" s="9"/>
      <c r="K305" s="9"/>
      <c r="L305" s="10"/>
      <c r="M305" s="55"/>
      <c r="N305" s="55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18"/>
      <c r="C306" s="81"/>
      <c r="D306" s="81"/>
      <c r="E306" s="24"/>
      <c r="F306" s="24"/>
      <c r="G306" s="24"/>
      <c r="H306" s="24"/>
      <c r="I306" s="24"/>
      <c r="J306" s="24"/>
      <c r="K306" s="24"/>
      <c r="L306" s="24"/>
      <c r="M306" s="24"/>
      <c r="N306" s="25" t="s">
        <v>8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19"/>
      <c r="C308" s="50">
        <v>1.0</v>
      </c>
      <c r="D308" s="30"/>
      <c r="E308" s="50">
        <v>2.0</v>
      </c>
      <c r="F308" s="30"/>
      <c r="G308" s="50">
        <v>3.0</v>
      </c>
      <c r="H308" s="30"/>
      <c r="I308" s="50">
        <v>4.0</v>
      </c>
      <c r="J308" s="30"/>
      <c r="K308" s="50">
        <v>5.0</v>
      </c>
      <c r="L308" s="30"/>
      <c r="M308" s="50">
        <v>6.0</v>
      </c>
      <c r="N308" s="3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31" t="s">
        <v>13</v>
      </c>
      <c r="C309" s="20"/>
      <c r="D309" s="19">
        <v>16440.0</v>
      </c>
      <c r="E309" s="20"/>
      <c r="F309" s="19">
        <v>22400.0</v>
      </c>
      <c r="G309" s="20"/>
      <c r="H309" s="19">
        <v>28560.0</v>
      </c>
      <c r="I309" s="20"/>
      <c r="J309" s="19">
        <v>34680.0</v>
      </c>
      <c r="K309" s="20"/>
      <c r="L309" s="19">
        <v>40800.0</v>
      </c>
      <c r="M309" s="20"/>
      <c r="N309" s="19">
        <v>46865.0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21">
        <v>100.0</v>
      </c>
      <c r="C310" s="35">
        <v>270.0</v>
      </c>
      <c r="D310" s="19">
        <v>27240.0</v>
      </c>
      <c r="E310" s="35">
        <v>365.0</v>
      </c>
      <c r="F310" s="19">
        <v>36500.0</v>
      </c>
      <c r="G310" s="35">
        <v>450.0</v>
      </c>
      <c r="H310" s="19">
        <v>45000.0</v>
      </c>
      <c r="I310" s="35">
        <v>540.0</v>
      </c>
      <c r="J310" s="19">
        <v>54000.0</v>
      </c>
      <c r="K310" s="35">
        <v>640.0</v>
      </c>
      <c r="L310" s="19">
        <v>64000.0</v>
      </c>
      <c r="M310" s="35">
        <v>730.0</v>
      </c>
      <c r="N310" s="19">
        <v>73000.0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21">
        <v>200.0</v>
      </c>
      <c r="C311" s="35">
        <v>219.6</v>
      </c>
      <c r="D311" s="19">
        <v>43920.0</v>
      </c>
      <c r="E311" s="35">
        <v>270.0</v>
      </c>
      <c r="F311" s="19">
        <v>54000.0</v>
      </c>
      <c r="G311" s="35">
        <v>330.0</v>
      </c>
      <c r="H311" s="19">
        <v>66000.0</v>
      </c>
      <c r="I311" s="35">
        <v>400.0</v>
      </c>
      <c r="J311" s="19">
        <v>80000.0</v>
      </c>
      <c r="K311" s="35">
        <v>430.0</v>
      </c>
      <c r="L311" s="19">
        <v>86000.0</v>
      </c>
      <c r="M311" s="35">
        <v>490.0</v>
      </c>
      <c r="N311" s="19">
        <v>98000.0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21">
        <v>300.0</v>
      </c>
      <c r="C312" s="35">
        <v>200.0</v>
      </c>
      <c r="D312" s="19">
        <v>59760.0</v>
      </c>
      <c r="E312" s="35">
        <v>245.0</v>
      </c>
      <c r="F312" s="19">
        <v>73500.0</v>
      </c>
      <c r="G312" s="35">
        <v>295.0</v>
      </c>
      <c r="H312" s="19">
        <v>88500.0</v>
      </c>
      <c r="I312" s="35">
        <v>350.0</v>
      </c>
      <c r="J312" s="19">
        <v>105000.0</v>
      </c>
      <c r="K312" s="35">
        <v>390.0</v>
      </c>
      <c r="L312" s="19">
        <v>117000.0</v>
      </c>
      <c r="M312" s="35">
        <v>475.0</v>
      </c>
      <c r="N312" s="19">
        <v>142500.0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21">
        <v>500.0</v>
      </c>
      <c r="C313" s="35">
        <v>170.0</v>
      </c>
      <c r="D313" s="19">
        <v>84000.0</v>
      </c>
      <c r="E313" s="35">
        <v>210.0</v>
      </c>
      <c r="F313" s="19">
        <v>105000.0</v>
      </c>
      <c r="G313" s="35">
        <v>245.0</v>
      </c>
      <c r="H313" s="19">
        <v>122500.0</v>
      </c>
      <c r="I313" s="35">
        <v>285.0</v>
      </c>
      <c r="J313" s="19">
        <v>142500.0</v>
      </c>
      <c r="K313" s="35">
        <v>335.0</v>
      </c>
      <c r="L313" s="19">
        <v>167500.0</v>
      </c>
      <c r="M313" s="35">
        <v>370.0</v>
      </c>
      <c r="N313" s="19">
        <v>185000.0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21" t="s">
        <v>31</v>
      </c>
      <c r="C314" s="35">
        <v>125.0</v>
      </c>
      <c r="D314" s="20"/>
      <c r="E314" s="35">
        <v>150.0</v>
      </c>
      <c r="F314" s="20"/>
      <c r="G314" s="35">
        <v>170.0</v>
      </c>
      <c r="H314" s="20"/>
      <c r="I314" s="35">
        <v>200.0</v>
      </c>
      <c r="J314" s="20"/>
      <c r="K314" s="35">
        <v>230.0</v>
      </c>
      <c r="L314" s="20"/>
      <c r="M314" s="35">
        <v>245.0</v>
      </c>
      <c r="N314" s="2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39" t="s">
        <v>24</v>
      </c>
      <c r="C317" s="24"/>
      <c r="D317" s="24"/>
      <c r="E317" s="24"/>
      <c r="F317" s="24"/>
      <c r="G317" s="2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39" t="s">
        <v>122</v>
      </c>
      <c r="C318" s="24"/>
      <c r="D318" s="24"/>
      <c r="E318" s="24"/>
      <c r="F318" s="24"/>
      <c r="G318" s="2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20" t="s">
        <v>123</v>
      </c>
      <c r="C319" s="73"/>
      <c r="D319" s="73"/>
      <c r="E319" s="73"/>
      <c r="F319" s="73"/>
      <c r="G319" s="2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53"/>
      <c r="C324" s="55"/>
      <c r="D324" s="55"/>
      <c r="E324" s="55"/>
      <c r="F324" s="113"/>
      <c r="G324" s="9"/>
      <c r="H324" s="9"/>
      <c r="I324" s="9"/>
      <c r="J324" s="10"/>
      <c r="K324" s="55"/>
      <c r="L324" s="55"/>
      <c r="M324" s="55"/>
      <c r="N324" s="55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14" t="s">
        <v>118</v>
      </c>
      <c r="C325" s="55"/>
      <c r="D325" s="115" t="s">
        <v>124</v>
      </c>
      <c r="E325" s="9"/>
      <c r="F325" s="9"/>
      <c r="G325" s="9"/>
      <c r="H325" s="9"/>
      <c r="I325" s="9"/>
      <c r="J325" s="9"/>
      <c r="K325" s="10"/>
      <c r="L325" s="55"/>
      <c r="M325" s="55"/>
      <c r="N325" s="55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53"/>
      <c r="C326" s="55"/>
      <c r="D326" s="55"/>
      <c r="E326" s="55"/>
      <c r="F326" s="116" t="s">
        <v>125</v>
      </c>
      <c r="G326" s="9"/>
      <c r="H326" s="9"/>
      <c r="I326" s="9"/>
      <c r="J326" s="10"/>
      <c r="K326" s="55"/>
      <c r="L326" s="55"/>
      <c r="M326" s="55"/>
      <c r="N326" s="55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53"/>
      <c r="C327" s="55"/>
      <c r="D327" s="55"/>
      <c r="E327" s="55"/>
      <c r="F327" s="55"/>
      <c r="G327" s="121" t="s">
        <v>126</v>
      </c>
      <c r="H327" s="9"/>
      <c r="I327" s="9"/>
      <c r="J327" s="9"/>
      <c r="K327" s="10"/>
      <c r="L327" s="55"/>
      <c r="M327" s="55"/>
      <c r="N327" s="55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18"/>
      <c r="C328" s="81"/>
      <c r="D328" s="81"/>
      <c r="E328" s="24"/>
      <c r="F328" s="24"/>
      <c r="G328" s="24"/>
      <c r="H328" s="24"/>
      <c r="I328" s="24"/>
      <c r="J328" s="24"/>
      <c r="K328" s="24"/>
      <c r="L328" s="24"/>
      <c r="M328" s="24"/>
      <c r="N328" s="25" t="s">
        <v>8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22" t="s">
        <v>2</v>
      </c>
      <c r="C329" s="13" t="s">
        <v>41</v>
      </c>
      <c r="D329" s="28"/>
      <c r="E329" s="13" t="s">
        <v>41</v>
      </c>
      <c r="F329" s="28"/>
      <c r="G329" s="13" t="s">
        <v>41</v>
      </c>
      <c r="H329" s="28"/>
      <c r="I329" s="13" t="s">
        <v>41</v>
      </c>
      <c r="J329" s="28"/>
      <c r="K329" s="13" t="s">
        <v>41</v>
      </c>
      <c r="L329" s="28"/>
      <c r="M329" s="13" t="s">
        <v>41</v>
      </c>
      <c r="N329" s="28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5"/>
      <c r="C330" s="50">
        <v>1.0</v>
      </c>
      <c r="D330" s="30"/>
      <c r="E330" s="50">
        <v>2.0</v>
      </c>
      <c r="F330" s="30"/>
      <c r="G330" s="50">
        <v>3.0</v>
      </c>
      <c r="H330" s="30"/>
      <c r="I330" s="50">
        <v>4.0</v>
      </c>
      <c r="J330" s="30"/>
      <c r="K330" s="50">
        <v>5.0</v>
      </c>
      <c r="L330" s="30"/>
      <c r="M330" s="50">
        <v>6.0</v>
      </c>
      <c r="N330" s="3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31" t="s">
        <v>13</v>
      </c>
      <c r="C331" s="20"/>
      <c r="D331" s="19">
        <v>17970.0</v>
      </c>
      <c r="E331" s="20"/>
      <c r="F331" s="22">
        <v>24130.0</v>
      </c>
      <c r="G331" s="20"/>
      <c r="H331" s="19">
        <v>34656.0</v>
      </c>
      <c r="I331" s="20"/>
      <c r="J331" s="19">
        <v>36270.0</v>
      </c>
      <c r="K331" s="20"/>
      <c r="L331" s="19">
        <v>42510.0</v>
      </c>
      <c r="M331" s="20"/>
      <c r="N331" s="19">
        <v>48415.0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21">
        <v>100.0</v>
      </c>
      <c r="C332" s="33">
        <v>285.0</v>
      </c>
      <c r="D332" s="19">
        <v>28560.0</v>
      </c>
      <c r="E332" s="35">
        <v>390.0</v>
      </c>
      <c r="F332" s="19">
        <v>39000.0</v>
      </c>
      <c r="G332" s="35">
        <v>480.0</v>
      </c>
      <c r="H332" s="19">
        <v>48000.0</v>
      </c>
      <c r="I332" s="33">
        <v>570.0</v>
      </c>
      <c r="J332" s="19">
        <v>57600.0</v>
      </c>
      <c r="K332" s="35">
        <v>600.0</v>
      </c>
      <c r="L332" s="19">
        <v>60000.0</v>
      </c>
      <c r="M332" s="33">
        <v>760.0</v>
      </c>
      <c r="N332" s="19">
        <v>76000.0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21">
        <v>200.0</v>
      </c>
      <c r="C333" s="33">
        <v>245.0</v>
      </c>
      <c r="D333" s="19">
        <v>49200.0</v>
      </c>
      <c r="E333" s="33">
        <v>305.0</v>
      </c>
      <c r="F333" s="19">
        <v>61200.0</v>
      </c>
      <c r="G333" s="33">
        <v>365.0</v>
      </c>
      <c r="H333" s="19">
        <v>66000.0</v>
      </c>
      <c r="I333" s="33">
        <v>425.0</v>
      </c>
      <c r="J333" s="19">
        <v>85200.0</v>
      </c>
      <c r="K333" s="33">
        <v>490.0</v>
      </c>
      <c r="L333" s="19">
        <v>98000.0</v>
      </c>
      <c r="M333" s="33">
        <v>550.0</v>
      </c>
      <c r="N333" s="19">
        <v>110000.0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21">
        <v>300.0</v>
      </c>
      <c r="C334" s="35">
        <v>210.0</v>
      </c>
      <c r="D334" s="19">
        <v>63000.0</v>
      </c>
      <c r="E334" s="33">
        <v>260.0</v>
      </c>
      <c r="F334" s="19">
        <v>77400.0</v>
      </c>
      <c r="G334" s="33">
        <v>305.0</v>
      </c>
      <c r="H334" s="19">
        <v>91800.0</v>
      </c>
      <c r="I334" s="35">
        <v>360.0</v>
      </c>
      <c r="J334" s="19">
        <v>108000.0</v>
      </c>
      <c r="K334" s="33">
        <v>415.0</v>
      </c>
      <c r="L334" s="19">
        <v>124500.0</v>
      </c>
      <c r="M334" s="33">
        <v>470.0</v>
      </c>
      <c r="N334" s="19">
        <v>141000.0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21">
        <v>500.0</v>
      </c>
      <c r="C335" s="33">
        <v>175.0</v>
      </c>
      <c r="D335" s="19">
        <v>86400.0</v>
      </c>
      <c r="E335" s="33">
        <v>220.0</v>
      </c>
      <c r="F335" s="19">
        <v>111000.0</v>
      </c>
      <c r="G335" s="33">
        <v>255.0</v>
      </c>
      <c r="H335" s="19">
        <v>129600.0</v>
      </c>
      <c r="I335" s="35">
        <v>300.0</v>
      </c>
      <c r="J335" s="19">
        <v>150000.0</v>
      </c>
      <c r="K335" s="33">
        <v>350.0</v>
      </c>
      <c r="L335" s="19">
        <v>175000.0</v>
      </c>
      <c r="M335" s="35">
        <v>390.0</v>
      </c>
      <c r="N335" s="19">
        <v>195000.0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21" t="s">
        <v>31</v>
      </c>
      <c r="C336" s="33">
        <v>145.0</v>
      </c>
      <c r="D336" s="20"/>
      <c r="E336" s="33">
        <v>175.0</v>
      </c>
      <c r="F336" s="20"/>
      <c r="G336" s="33">
        <v>200.0</v>
      </c>
      <c r="H336" s="20"/>
      <c r="I336" s="33">
        <v>225.0</v>
      </c>
      <c r="J336" s="20"/>
      <c r="K336" s="33">
        <v>250.0</v>
      </c>
      <c r="L336" s="20"/>
      <c r="M336" s="33">
        <v>290.0</v>
      </c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123" t="s">
        <v>127</v>
      </c>
      <c r="N337" s="27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39" t="s">
        <v>24</v>
      </c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39" t="s">
        <v>122</v>
      </c>
      <c r="C339" s="24"/>
      <c r="D339" s="24"/>
      <c r="E339" s="24"/>
      <c r="F339" s="24"/>
      <c r="G339" s="24"/>
      <c r="H339" s="24"/>
      <c r="I339" s="11"/>
      <c r="J339" s="24"/>
      <c r="K339" s="24"/>
      <c r="L339" s="24"/>
      <c r="M339" s="24"/>
      <c r="N339" s="2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20" t="s">
        <v>128</v>
      </c>
      <c r="C340" s="24"/>
      <c r="D340" s="24"/>
      <c r="E340" s="24"/>
      <c r="F340" s="24"/>
      <c r="G340" s="24"/>
      <c r="H340" s="24"/>
      <c r="I340" s="11"/>
      <c r="J340" s="24"/>
      <c r="K340" s="11"/>
      <c r="L340" s="24"/>
      <c r="M340" s="24"/>
      <c r="N340" s="2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53"/>
      <c r="C348" s="55"/>
      <c r="D348" s="55"/>
      <c r="E348" s="55"/>
      <c r="F348" s="113"/>
      <c r="G348" s="9"/>
      <c r="H348" s="9"/>
      <c r="I348" s="9"/>
      <c r="J348" s="10"/>
      <c r="K348" s="55"/>
      <c r="L348" s="55"/>
      <c r="M348" s="55"/>
      <c r="N348" s="55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14" t="s">
        <v>118</v>
      </c>
      <c r="C349" s="55"/>
      <c r="D349" s="55"/>
      <c r="E349" s="124" t="s">
        <v>129</v>
      </c>
      <c r="F349" s="9"/>
      <c r="G349" s="9"/>
      <c r="H349" s="9"/>
      <c r="I349" s="9"/>
      <c r="J349" s="9"/>
      <c r="K349" s="10"/>
      <c r="L349" s="55"/>
      <c r="M349" s="55"/>
      <c r="N349" s="55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53"/>
      <c r="C350" s="55"/>
      <c r="D350" s="55"/>
      <c r="E350" s="55"/>
      <c r="F350" s="125" t="s">
        <v>130</v>
      </c>
      <c r="G350" s="9"/>
      <c r="H350" s="9"/>
      <c r="I350" s="9"/>
      <c r="J350" s="9"/>
      <c r="K350" s="10"/>
      <c r="L350" s="55"/>
      <c r="M350" s="55"/>
      <c r="N350" s="55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53"/>
      <c r="C351" s="55"/>
      <c r="D351" s="55"/>
      <c r="E351" s="55"/>
      <c r="F351" s="55"/>
      <c r="G351" s="121" t="s">
        <v>131</v>
      </c>
      <c r="H351" s="9"/>
      <c r="I351" s="9"/>
      <c r="J351" s="9"/>
      <c r="K351" s="10"/>
      <c r="L351" s="55"/>
      <c r="M351" s="55"/>
      <c r="N351" s="55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18"/>
      <c r="C352" s="81"/>
      <c r="D352" s="81"/>
      <c r="E352" s="24"/>
      <c r="F352" s="24"/>
      <c r="G352" s="24"/>
      <c r="H352" s="24"/>
      <c r="I352" s="24"/>
      <c r="J352" s="24"/>
      <c r="K352" s="24"/>
      <c r="L352" s="24"/>
      <c r="M352" s="24"/>
      <c r="N352" s="25" t="s">
        <v>8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22" t="s">
        <v>2</v>
      </c>
      <c r="C353" s="13" t="s">
        <v>41</v>
      </c>
      <c r="D353" s="28"/>
      <c r="E353" s="13" t="s">
        <v>41</v>
      </c>
      <c r="F353" s="28"/>
      <c r="G353" s="13" t="s">
        <v>41</v>
      </c>
      <c r="H353" s="28"/>
      <c r="I353" s="13" t="s">
        <v>41</v>
      </c>
      <c r="J353" s="28"/>
      <c r="K353" s="13" t="s">
        <v>41</v>
      </c>
      <c r="L353" s="28"/>
      <c r="M353" s="13" t="s">
        <v>41</v>
      </c>
      <c r="N353" s="28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5"/>
      <c r="C354" s="50">
        <v>1.0</v>
      </c>
      <c r="D354" s="30"/>
      <c r="E354" s="50">
        <v>2.0</v>
      </c>
      <c r="F354" s="30"/>
      <c r="G354" s="50">
        <v>3.0</v>
      </c>
      <c r="H354" s="30"/>
      <c r="I354" s="50">
        <v>4.0</v>
      </c>
      <c r="J354" s="30"/>
      <c r="K354" s="50">
        <v>5.0</v>
      </c>
      <c r="L354" s="30"/>
      <c r="M354" s="50">
        <v>6.0</v>
      </c>
      <c r="N354" s="3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31" t="s">
        <v>13</v>
      </c>
      <c r="C355" s="20"/>
      <c r="D355" s="19">
        <v>20400.0</v>
      </c>
      <c r="E355" s="20"/>
      <c r="F355" s="22">
        <v>28130.0</v>
      </c>
      <c r="G355" s="20"/>
      <c r="H355" s="19">
        <v>36660.0</v>
      </c>
      <c r="I355" s="20"/>
      <c r="J355" s="19">
        <v>42804.0</v>
      </c>
      <c r="K355" s="20"/>
      <c r="L355" s="19">
        <v>48918.0</v>
      </c>
      <c r="M355" s="20"/>
      <c r="N355" s="19">
        <v>55158.0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21">
        <v>100.0</v>
      </c>
      <c r="C356" s="33">
        <v>335.0</v>
      </c>
      <c r="D356" s="19">
        <v>33600.0</v>
      </c>
      <c r="E356" s="33">
        <v>430.0</v>
      </c>
      <c r="F356" s="19">
        <v>43200.0</v>
      </c>
      <c r="G356" s="33">
        <v>545.0</v>
      </c>
      <c r="H356" s="19">
        <v>54600.0</v>
      </c>
      <c r="I356" s="33">
        <v>655.0</v>
      </c>
      <c r="J356" s="19">
        <v>65400.0</v>
      </c>
      <c r="K356" s="33">
        <v>760.0</v>
      </c>
      <c r="L356" s="19">
        <v>76200.0</v>
      </c>
      <c r="M356" s="35">
        <v>870.0</v>
      </c>
      <c r="N356" s="19">
        <v>87000.0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21">
        <v>200.0</v>
      </c>
      <c r="C357" s="33">
        <v>290.0</v>
      </c>
      <c r="D357" s="19">
        <v>57600.0</v>
      </c>
      <c r="E357" s="35">
        <v>360.0</v>
      </c>
      <c r="F357" s="19">
        <v>72000.0</v>
      </c>
      <c r="G357" s="35">
        <v>390.0</v>
      </c>
      <c r="H357" s="19">
        <v>78000.0</v>
      </c>
      <c r="I357" s="35">
        <v>510.0</v>
      </c>
      <c r="J357" s="19">
        <v>102000.0</v>
      </c>
      <c r="K357" s="33">
        <v>575.0</v>
      </c>
      <c r="L357" s="19">
        <v>115200.0</v>
      </c>
      <c r="M357" s="33">
        <v>645.0</v>
      </c>
      <c r="N357" s="19">
        <v>129120.0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21">
        <v>300.0</v>
      </c>
      <c r="C358" s="33">
        <v>245.0</v>
      </c>
      <c r="D358" s="19">
        <v>73800.0</v>
      </c>
      <c r="E358" s="33">
        <v>305.0</v>
      </c>
      <c r="F358" s="19">
        <v>91800.0</v>
      </c>
      <c r="G358" s="33">
        <v>370.0</v>
      </c>
      <c r="H358" s="19">
        <v>111600.0</v>
      </c>
      <c r="I358" s="33">
        <v>425.0</v>
      </c>
      <c r="J358" s="19">
        <v>127800.0</v>
      </c>
      <c r="K358" s="33">
        <v>485.0</v>
      </c>
      <c r="L358" s="19">
        <v>145800.0</v>
      </c>
      <c r="M358" s="33">
        <v>550.0</v>
      </c>
      <c r="N358" s="19">
        <v>165600.0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21">
        <v>500.0</v>
      </c>
      <c r="C359" s="35">
        <v>210.0</v>
      </c>
      <c r="D359" s="19">
        <v>105000.0</v>
      </c>
      <c r="E359" s="33">
        <v>255.0</v>
      </c>
      <c r="F359" s="19">
        <v>129000.0</v>
      </c>
      <c r="G359" s="33">
        <v>305.0</v>
      </c>
      <c r="H359" s="19">
        <v>153000.0</v>
      </c>
      <c r="I359" s="35">
        <v>360.0</v>
      </c>
      <c r="J359" s="19">
        <v>180000.0</v>
      </c>
      <c r="K359" s="33">
        <v>415.0</v>
      </c>
      <c r="L359" s="19">
        <v>207000.0</v>
      </c>
      <c r="M359" s="33">
        <v>410.0</v>
      </c>
      <c r="N359" s="19">
        <v>204000.0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21" t="s">
        <v>31</v>
      </c>
      <c r="C360" s="33">
        <v>165.0</v>
      </c>
      <c r="D360" s="20"/>
      <c r="E360" s="33">
        <v>200.0</v>
      </c>
      <c r="F360" s="20"/>
      <c r="G360" s="33">
        <v>230.0</v>
      </c>
      <c r="H360" s="20"/>
      <c r="I360" s="35">
        <v>270.0</v>
      </c>
      <c r="J360" s="20"/>
      <c r="K360" s="33">
        <v>295.0</v>
      </c>
      <c r="L360" s="20"/>
      <c r="M360" s="33">
        <v>335.0</v>
      </c>
      <c r="N360" s="66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37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39" t="s">
        <v>132</v>
      </c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26" t="s">
        <v>133</v>
      </c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39" t="s">
        <v>24</v>
      </c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39" t="s">
        <v>122</v>
      </c>
      <c r="C366" s="24"/>
      <c r="D366" s="24"/>
      <c r="E366" s="24"/>
      <c r="F366" s="24"/>
      <c r="G366" s="24"/>
      <c r="H366" s="24"/>
      <c r="I366" s="86"/>
      <c r="J366" s="24"/>
      <c r="K366" s="24"/>
      <c r="L366" s="2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20" t="s">
        <v>134</v>
      </c>
      <c r="C367" s="24"/>
      <c r="D367" s="24"/>
      <c r="E367" s="24"/>
      <c r="F367" s="24"/>
      <c r="G367" s="24"/>
      <c r="H367" s="11"/>
      <c r="I367" s="11"/>
      <c r="J367" s="24"/>
      <c r="K367" s="11"/>
      <c r="L367" s="2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53"/>
      <c r="C373" s="55"/>
      <c r="D373" s="55"/>
      <c r="E373" s="55"/>
      <c r="F373" s="53"/>
      <c r="G373" s="53"/>
      <c r="H373" s="53"/>
      <c r="I373" s="53"/>
      <c r="J373" s="53"/>
      <c r="K373" s="55"/>
      <c r="L373" s="55"/>
      <c r="M373" s="55"/>
      <c r="N373" s="55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14" t="s">
        <v>118</v>
      </c>
      <c r="C374" s="55"/>
      <c r="D374" s="55"/>
      <c r="E374" s="55"/>
      <c r="F374" s="127" t="s">
        <v>135</v>
      </c>
      <c r="G374" s="9"/>
      <c r="H374" s="9"/>
      <c r="I374" s="9"/>
      <c r="J374" s="9"/>
      <c r="K374" s="10"/>
      <c r="L374" s="55"/>
      <c r="M374" s="55"/>
      <c r="N374" s="55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53"/>
      <c r="C375" s="55"/>
      <c r="D375" s="55"/>
      <c r="E375" s="55"/>
      <c r="F375" s="116" t="s">
        <v>136</v>
      </c>
      <c r="G375" s="9"/>
      <c r="H375" s="9"/>
      <c r="I375" s="9"/>
      <c r="J375" s="10"/>
      <c r="K375" s="55"/>
      <c r="L375" s="55"/>
      <c r="M375" s="55"/>
      <c r="N375" s="55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53"/>
      <c r="C376" s="55"/>
      <c r="D376" s="55"/>
      <c r="E376" s="55"/>
      <c r="F376" s="128" t="s">
        <v>137</v>
      </c>
      <c r="G376" s="9"/>
      <c r="H376" s="9"/>
      <c r="I376" s="9"/>
      <c r="J376" s="10"/>
      <c r="K376" s="55"/>
      <c r="L376" s="55"/>
      <c r="M376" s="55"/>
      <c r="N376" s="55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18"/>
      <c r="C377" s="81"/>
      <c r="D377" s="24"/>
      <c r="E377" s="24"/>
      <c r="F377" s="24"/>
      <c r="G377" s="129"/>
      <c r="H377" s="130"/>
      <c r="I377" s="131"/>
      <c r="J377" s="24"/>
      <c r="K377" s="24"/>
      <c r="L377" s="24"/>
      <c r="M377" s="24"/>
      <c r="N377" s="25" t="s">
        <v>8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22" t="s">
        <v>2</v>
      </c>
      <c r="C378" s="13" t="s">
        <v>41</v>
      </c>
      <c r="D378" s="28"/>
      <c r="E378" s="13" t="s">
        <v>41</v>
      </c>
      <c r="F378" s="28"/>
      <c r="G378" s="13" t="s">
        <v>41</v>
      </c>
      <c r="H378" s="28"/>
      <c r="I378" s="13" t="s">
        <v>41</v>
      </c>
      <c r="J378" s="28"/>
      <c r="K378" s="13" t="s">
        <v>41</v>
      </c>
      <c r="L378" s="28"/>
      <c r="M378" s="13" t="s">
        <v>41</v>
      </c>
      <c r="N378" s="28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5"/>
      <c r="C379" s="50">
        <v>1.0</v>
      </c>
      <c r="D379" s="30"/>
      <c r="E379" s="50">
        <v>2.0</v>
      </c>
      <c r="F379" s="30"/>
      <c r="G379" s="50">
        <v>3.0</v>
      </c>
      <c r="H379" s="30"/>
      <c r="I379" s="50">
        <v>4.0</v>
      </c>
      <c r="J379" s="30"/>
      <c r="K379" s="50">
        <v>5.0</v>
      </c>
      <c r="L379" s="30"/>
      <c r="M379" s="50">
        <v>6.0</v>
      </c>
      <c r="N379" s="3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31" t="s">
        <v>13</v>
      </c>
      <c r="C380" s="20"/>
      <c r="D380" s="19">
        <v>28602.0</v>
      </c>
      <c r="E380" s="20"/>
      <c r="F380" s="19">
        <v>36270.0</v>
      </c>
      <c r="G380" s="20"/>
      <c r="H380" s="19">
        <v>42000.0</v>
      </c>
      <c r="I380" s="20"/>
      <c r="J380" s="19">
        <v>48918.0</v>
      </c>
      <c r="K380" s="20"/>
      <c r="L380" s="19">
        <v>53136.0</v>
      </c>
      <c r="M380" s="20"/>
      <c r="N380" s="19">
        <v>57180.0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21">
        <v>100.0</v>
      </c>
      <c r="C381" s="33">
        <v>490.0</v>
      </c>
      <c r="D381" s="19">
        <v>49200.0</v>
      </c>
      <c r="E381" s="35">
        <v>600.0</v>
      </c>
      <c r="F381" s="19">
        <v>60000.0</v>
      </c>
      <c r="G381" s="33">
        <v>710.0</v>
      </c>
      <c r="H381" s="19">
        <v>70800.0</v>
      </c>
      <c r="I381" s="33">
        <v>820.0</v>
      </c>
      <c r="J381" s="19">
        <v>82200.0</v>
      </c>
      <c r="K381" s="35">
        <v>930.0</v>
      </c>
      <c r="L381" s="19">
        <v>93000.0</v>
      </c>
      <c r="M381" s="33">
        <v>1035.0</v>
      </c>
      <c r="N381" s="19">
        <v>103800.0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21">
        <v>200.0</v>
      </c>
      <c r="C382" s="33">
        <v>455.0</v>
      </c>
      <c r="D382" s="19">
        <v>91200.0</v>
      </c>
      <c r="E382" s="33">
        <v>520.0</v>
      </c>
      <c r="F382" s="19">
        <v>104400.0</v>
      </c>
      <c r="G382" s="33">
        <v>595.0</v>
      </c>
      <c r="H382" s="19">
        <v>118800.0</v>
      </c>
      <c r="I382" s="33">
        <v>660.0</v>
      </c>
      <c r="J382" s="19">
        <v>133200.0</v>
      </c>
      <c r="K382" s="33">
        <v>730.0</v>
      </c>
      <c r="L382" s="19">
        <v>146400.0</v>
      </c>
      <c r="M382" s="33">
        <v>815.0</v>
      </c>
      <c r="N382" s="19">
        <v>163200.0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21">
        <v>300.0</v>
      </c>
      <c r="C383" s="33">
        <v>415.0</v>
      </c>
      <c r="D383" s="19">
        <v>124200.0</v>
      </c>
      <c r="E383" s="33">
        <v>465.0</v>
      </c>
      <c r="F383" s="19">
        <v>140400.0</v>
      </c>
      <c r="G383" s="33">
        <v>535.0</v>
      </c>
      <c r="H383" s="19">
        <v>160200.0</v>
      </c>
      <c r="I383" s="33">
        <v>595.0</v>
      </c>
      <c r="J383" s="19">
        <v>178200.0</v>
      </c>
      <c r="K383" s="33">
        <v>655.0</v>
      </c>
      <c r="L383" s="19">
        <v>196200.0</v>
      </c>
      <c r="M383" s="35">
        <v>720.0</v>
      </c>
      <c r="N383" s="19">
        <v>216000.0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21">
        <v>500.0</v>
      </c>
      <c r="C384" s="33">
        <v>370.0</v>
      </c>
      <c r="D384" s="19">
        <v>186000.0</v>
      </c>
      <c r="E384" s="33">
        <v>425.0</v>
      </c>
      <c r="F384" s="19">
        <v>213000.0</v>
      </c>
      <c r="G384" s="33">
        <v>460.0</v>
      </c>
      <c r="H384" s="19">
        <v>234000.0</v>
      </c>
      <c r="I384" s="33">
        <v>520.0</v>
      </c>
      <c r="J384" s="19">
        <v>261000.0</v>
      </c>
      <c r="K384" s="33">
        <v>575.0</v>
      </c>
      <c r="L384" s="19">
        <v>288000.0</v>
      </c>
      <c r="M384" s="35">
        <v>570.0</v>
      </c>
      <c r="N384" s="19">
        <v>285000.0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21">
        <v>1000.0</v>
      </c>
      <c r="C385" s="33">
        <v>330.0</v>
      </c>
      <c r="D385" s="20"/>
      <c r="E385" s="35">
        <v>360.0</v>
      </c>
      <c r="F385" s="20"/>
      <c r="G385" s="35">
        <v>390.0</v>
      </c>
      <c r="H385" s="20"/>
      <c r="I385" s="33">
        <v>425.0</v>
      </c>
      <c r="J385" s="20"/>
      <c r="K385" s="33">
        <v>460.0</v>
      </c>
      <c r="L385" s="20"/>
      <c r="M385" s="33">
        <v>490.0</v>
      </c>
      <c r="N385" s="2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53"/>
      <c r="C392" s="53"/>
      <c r="D392" s="53"/>
      <c r="E392" s="132" t="s">
        <v>138</v>
      </c>
      <c r="F392" s="53"/>
      <c r="G392" s="53"/>
      <c r="H392" s="53"/>
      <c r="I392" s="53"/>
      <c r="J392" s="53"/>
      <c r="K392" s="53"/>
      <c r="L392" s="53"/>
      <c r="M392" s="53"/>
      <c r="N392" s="5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53"/>
      <c r="C393" s="53"/>
      <c r="D393" s="53"/>
      <c r="E393" s="53"/>
      <c r="F393" s="53"/>
      <c r="G393" s="133" t="s">
        <v>139</v>
      </c>
      <c r="H393" s="53"/>
      <c r="I393" s="53"/>
      <c r="J393" s="53"/>
      <c r="K393" s="53"/>
      <c r="L393" s="53"/>
      <c r="M393" s="53"/>
      <c r="N393" s="5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53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18"/>
      <c r="C395" s="81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5" t="s">
        <v>8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22" t="s">
        <v>2</v>
      </c>
      <c r="C396" s="13" t="s">
        <v>41</v>
      </c>
      <c r="D396" s="28"/>
      <c r="E396" s="13" t="s">
        <v>41</v>
      </c>
      <c r="F396" s="28"/>
      <c r="G396" s="13" t="s">
        <v>41</v>
      </c>
      <c r="H396" s="28"/>
      <c r="I396" s="13" t="s">
        <v>41</v>
      </c>
      <c r="J396" s="28"/>
      <c r="K396" s="13" t="s">
        <v>41</v>
      </c>
      <c r="L396" s="28"/>
      <c r="M396" s="13" t="s">
        <v>41</v>
      </c>
      <c r="N396" s="28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5"/>
      <c r="C397" s="50">
        <v>1.0</v>
      </c>
      <c r="D397" s="30"/>
      <c r="E397" s="50">
        <v>2.0</v>
      </c>
      <c r="F397" s="30"/>
      <c r="G397" s="50">
        <v>3.0</v>
      </c>
      <c r="H397" s="30"/>
      <c r="I397" s="50">
        <v>4.0</v>
      </c>
      <c r="J397" s="30"/>
      <c r="K397" s="50">
        <v>5.0</v>
      </c>
      <c r="L397" s="30"/>
      <c r="M397" s="50">
        <v>6.0</v>
      </c>
      <c r="N397" s="3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34" t="s">
        <v>13</v>
      </c>
      <c r="C398" s="20"/>
      <c r="D398" s="19">
        <v>12935.0</v>
      </c>
      <c r="E398" s="20"/>
      <c r="F398" s="19">
        <v>17000.0</v>
      </c>
      <c r="G398" s="20"/>
      <c r="H398" s="19">
        <v>21775.0</v>
      </c>
      <c r="I398" s="20"/>
      <c r="J398" s="19">
        <v>26610.0</v>
      </c>
      <c r="K398" s="20"/>
      <c r="L398" s="19">
        <v>30645.0</v>
      </c>
      <c r="M398" s="20"/>
      <c r="N398" s="19">
        <v>35710.0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35">
        <v>100.0</v>
      </c>
      <c r="C399" s="35">
        <v>205.0</v>
      </c>
      <c r="D399" s="19">
        <v>20500.0</v>
      </c>
      <c r="E399" s="35">
        <v>280.0</v>
      </c>
      <c r="F399" s="19">
        <v>28000.0</v>
      </c>
      <c r="G399" s="35">
        <v>345.0</v>
      </c>
      <c r="H399" s="19">
        <v>34500.0</v>
      </c>
      <c r="I399" s="35">
        <v>410.0</v>
      </c>
      <c r="J399" s="19">
        <v>41000.0</v>
      </c>
      <c r="K399" s="35">
        <v>480.0</v>
      </c>
      <c r="L399" s="19">
        <v>48000.0</v>
      </c>
      <c r="M399" s="35">
        <v>545.0</v>
      </c>
      <c r="N399" s="19">
        <v>54500.0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35">
        <v>200.0</v>
      </c>
      <c r="C400" s="35">
        <v>175.0</v>
      </c>
      <c r="D400" s="19">
        <v>35000.0</v>
      </c>
      <c r="E400" s="35">
        <v>215.0</v>
      </c>
      <c r="F400" s="19">
        <v>43000.0</v>
      </c>
      <c r="G400" s="35">
        <v>255.0</v>
      </c>
      <c r="H400" s="19">
        <v>51000.0</v>
      </c>
      <c r="I400" s="35">
        <v>300.0</v>
      </c>
      <c r="J400" s="19">
        <v>60000.0</v>
      </c>
      <c r="K400" s="35">
        <v>345.0</v>
      </c>
      <c r="L400" s="19">
        <v>69000.0</v>
      </c>
      <c r="M400" s="35">
        <v>390.0</v>
      </c>
      <c r="N400" s="19">
        <v>78000.0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35">
        <v>300.0</v>
      </c>
      <c r="C401" s="35">
        <v>140.0</v>
      </c>
      <c r="D401" s="19">
        <v>42000.0</v>
      </c>
      <c r="E401" s="35">
        <v>175.0</v>
      </c>
      <c r="F401" s="19">
        <v>52500.0</v>
      </c>
      <c r="G401" s="35">
        <v>205.0</v>
      </c>
      <c r="H401" s="19">
        <v>61500.0</v>
      </c>
      <c r="I401" s="35">
        <v>225.0</v>
      </c>
      <c r="J401" s="19">
        <v>67500.0</v>
      </c>
      <c r="K401" s="35">
        <v>280.0</v>
      </c>
      <c r="L401" s="19">
        <v>84000.0</v>
      </c>
      <c r="M401" s="35">
        <v>310.0</v>
      </c>
      <c r="N401" s="19">
        <v>93000.0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35">
        <v>500.0</v>
      </c>
      <c r="C402" s="35">
        <v>105.0</v>
      </c>
      <c r="D402" s="19">
        <v>52500.0</v>
      </c>
      <c r="E402" s="35">
        <v>140.0</v>
      </c>
      <c r="F402" s="19">
        <v>70000.0</v>
      </c>
      <c r="G402" s="35">
        <v>175.0</v>
      </c>
      <c r="H402" s="19">
        <v>87500.0</v>
      </c>
      <c r="I402" s="35">
        <v>205.0</v>
      </c>
      <c r="J402" s="19">
        <v>102500.0</v>
      </c>
      <c r="K402" s="35">
        <v>240.0</v>
      </c>
      <c r="L402" s="19">
        <v>120000.0</v>
      </c>
      <c r="M402" s="35">
        <v>280.0</v>
      </c>
      <c r="N402" s="19">
        <v>140000.0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35">
        <v>1000.0</v>
      </c>
      <c r="C403" s="35">
        <v>88.0</v>
      </c>
      <c r="D403" s="19">
        <v>88000.0</v>
      </c>
      <c r="E403" s="35">
        <v>105.0</v>
      </c>
      <c r="F403" s="19">
        <v>105000.0</v>
      </c>
      <c r="G403" s="35">
        <v>125.0</v>
      </c>
      <c r="H403" s="19">
        <v>125000.0</v>
      </c>
      <c r="I403" s="35">
        <v>140.0</v>
      </c>
      <c r="J403" s="19">
        <v>140000.0</v>
      </c>
      <c r="K403" s="35">
        <v>155.0</v>
      </c>
      <c r="L403" s="19">
        <v>155000.0</v>
      </c>
      <c r="M403" s="35">
        <v>175.0</v>
      </c>
      <c r="N403" s="19">
        <v>175000.0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35">
        <v>2000.0</v>
      </c>
      <c r="C404" s="35">
        <v>80.0</v>
      </c>
      <c r="D404" s="19">
        <v>160000.0</v>
      </c>
      <c r="E404" s="35">
        <v>88.0</v>
      </c>
      <c r="F404" s="19">
        <v>176000.0</v>
      </c>
      <c r="G404" s="35">
        <v>100.0</v>
      </c>
      <c r="H404" s="19">
        <v>200000.0</v>
      </c>
      <c r="I404" s="35">
        <v>125.0</v>
      </c>
      <c r="J404" s="19">
        <v>250000.0</v>
      </c>
      <c r="K404" s="35">
        <v>135.0</v>
      </c>
      <c r="L404" s="19">
        <v>270000.0</v>
      </c>
      <c r="M404" s="35">
        <v>150.0</v>
      </c>
      <c r="N404" s="19">
        <v>300000.0</v>
      </c>
      <c r="O404" s="1"/>
      <c r="P404" s="1"/>
      <c r="Q404" s="1"/>
      <c r="R404" s="1"/>
      <c r="S404" s="1"/>
      <c r="T404" s="1"/>
      <c r="U404" s="37"/>
      <c r="V404" s="1"/>
      <c r="W404" s="1"/>
      <c r="X404" s="1"/>
      <c r="Y404" s="1"/>
      <c r="Z404" s="1"/>
    </row>
    <row r="405">
      <c r="A405" s="1"/>
      <c r="B405" s="135">
        <v>3000.0</v>
      </c>
      <c r="C405" s="35">
        <v>70.0</v>
      </c>
      <c r="D405" s="19">
        <v>210000.0</v>
      </c>
      <c r="E405" s="35">
        <v>83.0</v>
      </c>
      <c r="F405" s="19">
        <v>249000.0</v>
      </c>
      <c r="G405" s="35">
        <v>95.0</v>
      </c>
      <c r="H405" s="19">
        <v>285000.0</v>
      </c>
      <c r="I405" s="35">
        <v>105.0</v>
      </c>
      <c r="J405" s="19">
        <v>315000.0</v>
      </c>
      <c r="K405" s="35">
        <v>125.0</v>
      </c>
      <c r="L405" s="19">
        <v>375000.0</v>
      </c>
      <c r="M405" s="35">
        <v>140.0</v>
      </c>
      <c r="N405" s="19">
        <v>420000.0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123"/>
      <c r="N406" s="27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39" t="s">
        <v>24</v>
      </c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39" t="s">
        <v>122</v>
      </c>
      <c r="C408" s="24"/>
      <c r="D408" s="24"/>
      <c r="E408" s="24"/>
      <c r="F408" s="24"/>
      <c r="G408" s="24"/>
      <c r="H408" s="11"/>
      <c r="I408" s="11"/>
      <c r="J408" s="11"/>
      <c r="K408" s="11"/>
      <c r="L408" s="11"/>
      <c r="M408" s="11"/>
      <c r="N408" s="1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53"/>
      <c r="C410" s="55"/>
      <c r="D410" s="55"/>
      <c r="E410" s="55"/>
      <c r="F410" s="113"/>
      <c r="G410" s="9"/>
      <c r="H410" s="9"/>
      <c r="I410" s="9"/>
      <c r="J410" s="10"/>
      <c r="K410" s="55"/>
      <c r="L410" s="55"/>
      <c r="M410" s="55"/>
      <c r="N410" s="55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14" t="s">
        <v>118</v>
      </c>
      <c r="C411" s="115" t="s">
        <v>140</v>
      </c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1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53"/>
      <c r="C412" s="55"/>
      <c r="D412" s="55"/>
      <c r="E412" s="55"/>
      <c r="F412" s="136" t="s">
        <v>141</v>
      </c>
      <c r="G412" s="9"/>
      <c r="H412" s="9"/>
      <c r="I412" s="9"/>
      <c r="J412" s="10"/>
      <c r="K412" s="55"/>
      <c r="L412" s="55"/>
      <c r="M412" s="55"/>
      <c r="N412" s="55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53"/>
      <c r="C413" s="55"/>
      <c r="D413" s="55"/>
      <c r="E413" s="55"/>
      <c r="F413" s="117"/>
      <c r="G413" s="9"/>
      <c r="H413" s="9"/>
      <c r="I413" s="9"/>
      <c r="J413" s="9"/>
      <c r="K413" s="9"/>
      <c r="L413" s="10"/>
      <c r="M413" s="55"/>
      <c r="N413" s="55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37" t="s">
        <v>142</v>
      </c>
      <c r="F416" s="1"/>
      <c r="G416" s="1"/>
      <c r="H416" s="1"/>
      <c r="I416" s="1"/>
      <c r="J416" s="137" t="s">
        <v>143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38" t="s">
        <v>2</v>
      </c>
      <c r="C417" s="139" t="s">
        <v>41</v>
      </c>
      <c r="E417" s="139" t="s">
        <v>41</v>
      </c>
      <c r="G417" s="1"/>
      <c r="H417" s="138" t="s">
        <v>2</v>
      </c>
      <c r="I417" s="139" t="s">
        <v>41</v>
      </c>
      <c r="K417" s="139" t="s">
        <v>41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40"/>
      <c r="C418" s="50">
        <v>1.0</v>
      </c>
      <c r="D418" s="30"/>
      <c r="E418" s="50">
        <v>2.0</v>
      </c>
      <c r="F418" s="30"/>
      <c r="G418" s="1"/>
      <c r="H418" s="140"/>
      <c r="I418" s="50">
        <v>1.0</v>
      </c>
      <c r="J418" s="30"/>
      <c r="K418" s="50">
        <v>2.0</v>
      </c>
      <c r="L418" s="3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31" t="s">
        <v>13</v>
      </c>
      <c r="C419" s="20"/>
      <c r="D419" s="22">
        <v>19730.0</v>
      </c>
      <c r="E419" s="20"/>
      <c r="F419" s="19">
        <v>26880.0</v>
      </c>
      <c r="G419" s="1"/>
      <c r="H419" s="31" t="s">
        <v>13</v>
      </c>
      <c r="I419" s="20"/>
      <c r="J419" s="19">
        <v>24480.0</v>
      </c>
      <c r="K419" s="20"/>
      <c r="L419" s="22">
        <v>33760.0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21">
        <v>100.0</v>
      </c>
      <c r="C420" s="33">
        <v>320.0</v>
      </c>
      <c r="D420" s="22">
        <v>32000.0</v>
      </c>
      <c r="E420" s="33">
        <v>435.0</v>
      </c>
      <c r="F420" s="19">
        <v>43800.0</v>
      </c>
      <c r="G420" s="1"/>
      <c r="H420" s="21">
        <v>100.0</v>
      </c>
      <c r="I420" s="33">
        <v>400.0</v>
      </c>
      <c r="J420" s="22">
        <v>40000.0</v>
      </c>
      <c r="K420" s="33">
        <v>510.0</v>
      </c>
      <c r="L420" s="22">
        <v>51000.0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21">
        <v>200.0</v>
      </c>
      <c r="C421" s="33">
        <v>260.0</v>
      </c>
      <c r="D421" s="22">
        <v>52000.0</v>
      </c>
      <c r="E421" s="33">
        <v>320.0</v>
      </c>
      <c r="F421" s="19">
        <v>64800.0</v>
      </c>
      <c r="G421" s="1"/>
      <c r="H421" s="21">
        <v>200.0</v>
      </c>
      <c r="I421" s="33">
        <v>345.0</v>
      </c>
      <c r="J421" s="22">
        <v>69000.0</v>
      </c>
      <c r="K421" s="33">
        <v>430.0</v>
      </c>
      <c r="L421" s="22">
        <v>86000.0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21">
        <v>300.0</v>
      </c>
      <c r="C422" s="35">
        <v>240.0</v>
      </c>
      <c r="D422" s="22">
        <v>72000.0</v>
      </c>
      <c r="E422" s="33">
        <v>290.0</v>
      </c>
      <c r="F422" s="19">
        <v>88200.0</v>
      </c>
      <c r="G422" s="1"/>
      <c r="H422" s="21">
        <v>300.0</v>
      </c>
      <c r="I422" s="35">
        <v>295.2</v>
      </c>
      <c r="J422" s="22">
        <v>88560.0</v>
      </c>
      <c r="K422" s="33">
        <v>360.0</v>
      </c>
      <c r="L422" s="22">
        <v>108000.0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21">
        <v>500.0</v>
      </c>
      <c r="C423" s="33">
        <v>200.0</v>
      </c>
      <c r="D423" s="22">
        <v>100000.0</v>
      </c>
      <c r="E423" s="33">
        <v>250.0</v>
      </c>
      <c r="F423" s="19">
        <v>126000.0</v>
      </c>
      <c r="G423" s="1"/>
      <c r="H423" s="21">
        <v>500.0</v>
      </c>
      <c r="I423" s="33">
        <v>250.0</v>
      </c>
      <c r="J423" s="22">
        <v>125000.0</v>
      </c>
      <c r="K423" s="35">
        <v>309.59999999999997</v>
      </c>
      <c r="L423" s="22">
        <v>154799.99999999997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41">
        <v>1000.0</v>
      </c>
      <c r="C424" s="35">
        <v>150.0</v>
      </c>
      <c r="D424" s="22"/>
      <c r="E424" s="35">
        <v>180.0</v>
      </c>
      <c r="F424" s="20">
        <v>0.0</v>
      </c>
      <c r="G424" s="1"/>
      <c r="H424" s="141">
        <v>1000.0</v>
      </c>
      <c r="I424" s="33">
        <v>200.0</v>
      </c>
      <c r="J424" s="20">
        <v>0.0</v>
      </c>
      <c r="K424" s="33">
        <v>240.0</v>
      </c>
      <c r="L424" s="20">
        <v>0.0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68" t="s">
        <v>144</v>
      </c>
      <c r="C429" s="24"/>
      <c r="D429" s="24"/>
      <c r="E429" s="11"/>
      <c r="F429" s="11"/>
      <c r="G429" s="11"/>
      <c r="H429" s="1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42" t="s">
        <v>145</v>
      </c>
      <c r="C430" s="3"/>
      <c r="D430" s="3"/>
      <c r="E430" s="3"/>
      <c r="F430" s="3"/>
      <c r="G430" s="3"/>
      <c r="H430" s="3"/>
      <c r="I430" s="3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5"/>
      <c r="C431" s="6"/>
      <c r="D431" s="6"/>
      <c r="E431" s="6"/>
      <c r="F431" s="6"/>
      <c r="G431" s="6"/>
      <c r="H431" s="6"/>
      <c r="I431" s="6"/>
      <c r="J431" s="7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24"/>
      <c r="C432" s="24"/>
      <c r="D432" s="24"/>
      <c r="E432" s="24"/>
      <c r="F432" s="24"/>
      <c r="G432" s="24"/>
      <c r="H432" s="2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2" t="s">
        <v>146</v>
      </c>
      <c r="C433" s="143"/>
      <c r="D433" s="75"/>
      <c r="E433" s="143"/>
      <c r="F433" s="7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5"/>
      <c r="C434" s="77" t="s">
        <v>147</v>
      </c>
      <c r="D434" s="75"/>
      <c r="E434" s="77" t="s">
        <v>148</v>
      </c>
      <c r="F434" s="75"/>
      <c r="G434" s="101"/>
      <c r="H434" s="2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8" t="s">
        <v>13</v>
      </c>
      <c r="C435" s="20"/>
      <c r="D435" s="36">
        <v>15000.0</v>
      </c>
      <c r="E435" s="20"/>
      <c r="F435" s="36">
        <v>20500.0</v>
      </c>
      <c r="G435" s="101"/>
      <c r="H435" s="2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32" t="s">
        <v>149</v>
      </c>
      <c r="C436" s="36">
        <v>150.0</v>
      </c>
      <c r="D436" s="20"/>
      <c r="E436" s="36">
        <v>215.0</v>
      </c>
      <c r="F436" s="20"/>
      <c r="G436" s="101"/>
      <c r="H436" s="2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32" t="s">
        <v>150</v>
      </c>
      <c r="C437" s="36">
        <v>90.0</v>
      </c>
      <c r="D437" s="20"/>
      <c r="E437" s="144">
        <v>145.0</v>
      </c>
      <c r="F437" s="20"/>
      <c r="G437" s="101"/>
      <c r="H437" s="2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45" t="s">
        <v>151</v>
      </c>
      <c r="C438" s="36">
        <v>80.0</v>
      </c>
      <c r="D438" s="20"/>
      <c r="E438" s="144">
        <v>135.0</v>
      </c>
      <c r="F438" s="20"/>
      <c r="G438" s="101"/>
      <c r="H438" s="2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32">
        <v>1000.0</v>
      </c>
      <c r="C439" s="36">
        <v>70.0</v>
      </c>
      <c r="D439" s="20"/>
      <c r="E439" s="144">
        <v>125.0</v>
      </c>
      <c r="F439" s="20"/>
      <c r="G439" s="101"/>
      <c r="H439" s="2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32">
        <v>2000.0</v>
      </c>
      <c r="C440" s="36">
        <v>65.0</v>
      </c>
      <c r="D440" s="20"/>
      <c r="E440" s="36">
        <v>120.0</v>
      </c>
      <c r="F440" s="20"/>
      <c r="G440" s="101"/>
      <c r="H440" s="2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32">
        <v>5000.0</v>
      </c>
      <c r="C441" s="36">
        <v>60.0</v>
      </c>
      <c r="D441" s="20"/>
      <c r="E441" s="36">
        <v>115.0</v>
      </c>
      <c r="F441" s="20"/>
      <c r="G441" s="101"/>
      <c r="H441" s="2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49" t="s">
        <v>152</v>
      </c>
      <c r="C447" s="9"/>
      <c r="D447" s="9"/>
      <c r="E447" s="9"/>
      <c r="F447" s="9"/>
      <c r="G447" s="9"/>
      <c r="H447" s="9"/>
      <c r="I447" s="9"/>
      <c r="J447" s="10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46" t="s">
        <v>153</v>
      </c>
      <c r="C448" s="9"/>
      <c r="D448" s="9"/>
      <c r="E448" s="9"/>
      <c r="F448" s="9"/>
      <c r="G448" s="9"/>
      <c r="H448" s="9"/>
      <c r="I448" s="9"/>
      <c r="J448" s="10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24"/>
      <c r="C449" s="24"/>
      <c r="D449" s="24"/>
      <c r="E449" s="24"/>
      <c r="F449" s="24"/>
      <c r="G449" s="24"/>
      <c r="H449" s="24"/>
      <c r="I449" s="24"/>
      <c r="J449" s="25" t="s">
        <v>8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2" t="s">
        <v>9</v>
      </c>
      <c r="C450" s="147"/>
      <c r="D450" s="28"/>
      <c r="E450" s="147"/>
      <c r="F450" s="28"/>
      <c r="G450" s="147"/>
      <c r="H450" s="28"/>
      <c r="I450" s="147"/>
      <c r="J450" s="28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5"/>
      <c r="C451" s="50" t="s">
        <v>154</v>
      </c>
      <c r="D451" s="30"/>
      <c r="E451" s="50" t="s">
        <v>155</v>
      </c>
      <c r="F451" s="30"/>
      <c r="G451" s="50" t="s">
        <v>156</v>
      </c>
      <c r="H451" s="30"/>
      <c r="I451" s="50" t="s">
        <v>157</v>
      </c>
      <c r="J451" s="30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31" t="s">
        <v>4</v>
      </c>
      <c r="C452" s="148">
        <v>1000.0</v>
      </c>
      <c r="D452" s="75"/>
      <c r="E452" s="148">
        <v>1000.0</v>
      </c>
      <c r="F452" s="75"/>
      <c r="G452" s="148">
        <v>1000.0</v>
      </c>
      <c r="H452" s="75"/>
      <c r="I452" s="148">
        <v>1100.0</v>
      </c>
      <c r="J452" s="7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32">
        <v>20.0</v>
      </c>
      <c r="C453" s="148">
        <v>500.0</v>
      </c>
      <c r="D453" s="75"/>
      <c r="E453" s="148">
        <v>700.0</v>
      </c>
      <c r="F453" s="75"/>
      <c r="G453" s="148">
        <v>800.0</v>
      </c>
      <c r="H453" s="75"/>
      <c r="I453" s="148">
        <v>1000.0</v>
      </c>
      <c r="J453" s="7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32">
        <v>50.0</v>
      </c>
      <c r="C454" s="148">
        <v>350.0</v>
      </c>
      <c r="D454" s="75"/>
      <c r="E454" s="148">
        <v>600.0</v>
      </c>
      <c r="F454" s="75"/>
      <c r="G454" s="148">
        <v>700.0</v>
      </c>
      <c r="H454" s="75"/>
      <c r="I454" s="148">
        <v>800.0</v>
      </c>
      <c r="J454" s="7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32">
        <v>100.0</v>
      </c>
      <c r="C455" s="148">
        <v>300.0</v>
      </c>
      <c r="D455" s="75"/>
      <c r="E455" s="148">
        <v>500.0</v>
      </c>
      <c r="F455" s="75"/>
      <c r="G455" s="148">
        <v>600.0</v>
      </c>
      <c r="H455" s="75"/>
      <c r="I455" s="148">
        <v>750.0</v>
      </c>
      <c r="J455" s="7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32">
        <v>300.0</v>
      </c>
      <c r="C456" s="148">
        <v>280.0</v>
      </c>
      <c r="D456" s="75"/>
      <c r="E456" s="148">
        <v>400.0</v>
      </c>
      <c r="F456" s="75"/>
      <c r="G456" s="148">
        <v>550.0</v>
      </c>
      <c r="H456" s="75"/>
      <c r="I456" s="148">
        <v>700.0</v>
      </c>
      <c r="J456" s="7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32">
        <v>500.0</v>
      </c>
      <c r="C457" s="148">
        <v>250.0</v>
      </c>
      <c r="D457" s="75"/>
      <c r="E457" s="148">
        <v>350.0</v>
      </c>
      <c r="F457" s="75"/>
      <c r="G457" s="148">
        <v>500.0</v>
      </c>
      <c r="H457" s="75"/>
      <c r="I457" s="148">
        <v>680.0</v>
      </c>
      <c r="J457" s="7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32" t="s">
        <v>158</v>
      </c>
      <c r="C458" s="148">
        <v>220.0</v>
      </c>
      <c r="D458" s="75"/>
      <c r="E458" s="148">
        <v>350.0</v>
      </c>
      <c r="F458" s="75"/>
      <c r="G458" s="148">
        <v>450.0</v>
      </c>
      <c r="H458" s="75"/>
      <c r="I458" s="148">
        <v>650.0</v>
      </c>
      <c r="J458" s="7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49" t="s">
        <v>159</v>
      </c>
      <c r="C468" s="9"/>
      <c r="D468" s="9"/>
      <c r="E468" s="9"/>
      <c r="F468" s="9"/>
      <c r="G468" s="9"/>
      <c r="H468" s="9"/>
      <c r="I468" s="9"/>
      <c r="J468" s="9"/>
      <c r="K468" s="9"/>
      <c r="L468" s="1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46" t="s">
        <v>153</v>
      </c>
      <c r="C469" s="9"/>
      <c r="D469" s="9"/>
      <c r="E469" s="9"/>
      <c r="F469" s="9"/>
      <c r="G469" s="9"/>
      <c r="H469" s="9"/>
      <c r="I469" s="9"/>
      <c r="J469" s="9"/>
      <c r="K469" s="9"/>
      <c r="L469" s="1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2" t="s">
        <v>2</v>
      </c>
      <c r="D471" s="150" t="s">
        <v>160</v>
      </c>
      <c r="E471" s="151"/>
      <c r="F471" s="152" t="s">
        <v>161</v>
      </c>
      <c r="G471" s="15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5"/>
      <c r="D472" s="13" t="s">
        <v>162</v>
      </c>
      <c r="E472" s="153"/>
      <c r="F472" s="13" t="s">
        <v>163</v>
      </c>
      <c r="G472" s="15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8" t="s">
        <v>13</v>
      </c>
      <c r="D473" s="22">
        <v>500.0</v>
      </c>
      <c r="E473" s="154" t="s">
        <v>164</v>
      </c>
      <c r="F473" s="19">
        <v>1000.0</v>
      </c>
      <c r="G473" s="155" t="s">
        <v>164</v>
      </c>
      <c r="H473" s="7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21">
        <v>100.0</v>
      </c>
      <c r="D474" s="156" t="s">
        <v>165</v>
      </c>
      <c r="E474" s="24"/>
      <c r="F474" s="24"/>
      <c r="G474" s="2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21">
        <v>200.0</v>
      </c>
      <c r="D475" s="24"/>
      <c r="E475" s="24"/>
      <c r="F475" s="24"/>
      <c r="G475" s="2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21">
        <v>300.0</v>
      </c>
      <c r="D476" s="24"/>
      <c r="E476" s="24"/>
      <c r="F476" s="24"/>
      <c r="G476" s="2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21">
        <v>500.0</v>
      </c>
      <c r="D477" s="24"/>
      <c r="E477" s="24"/>
      <c r="F477" s="24"/>
      <c r="G477" s="2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21">
        <v>1000.0</v>
      </c>
      <c r="D478" s="24"/>
      <c r="E478" s="24"/>
      <c r="F478" s="24"/>
      <c r="G478" s="2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33">
    <mergeCell ref="B252:B253"/>
    <mergeCell ref="B254:B255"/>
    <mergeCell ref="B234:B235"/>
    <mergeCell ref="B236:B237"/>
    <mergeCell ref="B241:B242"/>
    <mergeCell ref="B243:B244"/>
    <mergeCell ref="B245:B246"/>
    <mergeCell ref="B247:B248"/>
    <mergeCell ref="B250:B251"/>
    <mergeCell ref="L236:M236"/>
    <mergeCell ref="L237:M237"/>
    <mergeCell ref="L239:M239"/>
    <mergeCell ref="B240:M240"/>
    <mergeCell ref="B228:M229"/>
    <mergeCell ref="L230:M230"/>
    <mergeCell ref="B231:M231"/>
    <mergeCell ref="B232:B233"/>
    <mergeCell ref="D232:D239"/>
    <mergeCell ref="L232:M232"/>
    <mergeCell ref="B238:B239"/>
    <mergeCell ref="L246:M246"/>
    <mergeCell ref="L247:M247"/>
    <mergeCell ref="L248:M248"/>
    <mergeCell ref="B249:M249"/>
    <mergeCell ref="L250:M250"/>
    <mergeCell ref="L251:M251"/>
    <mergeCell ref="L252:M252"/>
    <mergeCell ref="L253:M253"/>
    <mergeCell ref="L254:M254"/>
    <mergeCell ref="L255:M255"/>
    <mergeCell ref="L256:M256"/>
    <mergeCell ref="L257:M257"/>
    <mergeCell ref="L235:M235"/>
    <mergeCell ref="L238:M238"/>
    <mergeCell ref="L241:M241"/>
    <mergeCell ref="L242:M242"/>
    <mergeCell ref="L243:M243"/>
    <mergeCell ref="L244:M244"/>
    <mergeCell ref="L245:M245"/>
    <mergeCell ref="D241:D248"/>
    <mergeCell ref="D250:D257"/>
    <mergeCell ref="B256:B257"/>
    <mergeCell ref="B259:G259"/>
    <mergeCell ref="B260:G260"/>
    <mergeCell ref="B268:K269"/>
    <mergeCell ref="B271:K271"/>
    <mergeCell ref="G379:H379"/>
    <mergeCell ref="I379:J379"/>
    <mergeCell ref="C397:D397"/>
    <mergeCell ref="E397:F397"/>
    <mergeCell ref="I397:J397"/>
    <mergeCell ref="C379:D379"/>
    <mergeCell ref="E379:F379"/>
    <mergeCell ref="B395:C395"/>
    <mergeCell ref="B396:B397"/>
    <mergeCell ref="C396:D396"/>
    <mergeCell ref="E396:F396"/>
    <mergeCell ref="G396:H396"/>
    <mergeCell ref="G397:H397"/>
    <mergeCell ref="C354:D354"/>
    <mergeCell ref="E354:F354"/>
    <mergeCell ref="F350:K350"/>
    <mergeCell ref="G351:K351"/>
    <mergeCell ref="B352:D352"/>
    <mergeCell ref="B353:B354"/>
    <mergeCell ref="C353:D353"/>
    <mergeCell ref="E353:F353"/>
    <mergeCell ref="G353:H353"/>
    <mergeCell ref="F376:J376"/>
    <mergeCell ref="G377:I377"/>
    <mergeCell ref="G354:H354"/>
    <mergeCell ref="I354:J354"/>
    <mergeCell ref="K354:L354"/>
    <mergeCell ref="M354:N354"/>
    <mergeCell ref="F374:K374"/>
    <mergeCell ref="F375:J375"/>
    <mergeCell ref="B377:C377"/>
    <mergeCell ref="K379:L379"/>
    <mergeCell ref="M379:N379"/>
    <mergeCell ref="B378:B379"/>
    <mergeCell ref="C378:D378"/>
    <mergeCell ref="E378:F378"/>
    <mergeCell ref="G378:H378"/>
    <mergeCell ref="I378:J378"/>
    <mergeCell ref="K378:L378"/>
    <mergeCell ref="M378:N378"/>
    <mergeCell ref="I396:J396"/>
    <mergeCell ref="K396:L396"/>
    <mergeCell ref="M396:N396"/>
    <mergeCell ref="K397:L397"/>
    <mergeCell ref="M397:N397"/>
    <mergeCell ref="M406:N406"/>
    <mergeCell ref="M407:N407"/>
    <mergeCell ref="C454:D454"/>
    <mergeCell ref="C455:D455"/>
    <mergeCell ref="G455:H455"/>
    <mergeCell ref="I455:J455"/>
    <mergeCell ref="C451:D451"/>
    <mergeCell ref="E451:F451"/>
    <mergeCell ref="C452:D452"/>
    <mergeCell ref="E452:F452"/>
    <mergeCell ref="C453:D453"/>
    <mergeCell ref="E453:F453"/>
    <mergeCell ref="E454:F454"/>
    <mergeCell ref="G457:H457"/>
    <mergeCell ref="I457:J457"/>
    <mergeCell ref="C458:D458"/>
    <mergeCell ref="E458:F458"/>
    <mergeCell ref="G458:H458"/>
    <mergeCell ref="I458:J458"/>
    <mergeCell ref="B468:L468"/>
    <mergeCell ref="B469:L469"/>
    <mergeCell ref="C471:C472"/>
    <mergeCell ref="G473:H473"/>
    <mergeCell ref="E455:F455"/>
    <mergeCell ref="C456:D456"/>
    <mergeCell ref="E456:F456"/>
    <mergeCell ref="G456:H456"/>
    <mergeCell ref="I456:J456"/>
    <mergeCell ref="C457:D457"/>
    <mergeCell ref="E457:F457"/>
    <mergeCell ref="C417:D417"/>
    <mergeCell ref="E417:F417"/>
    <mergeCell ref="H417:H418"/>
    <mergeCell ref="I417:J417"/>
    <mergeCell ref="I418:J418"/>
    <mergeCell ref="K418:L418"/>
    <mergeCell ref="F410:J410"/>
    <mergeCell ref="C411:N411"/>
    <mergeCell ref="F412:J412"/>
    <mergeCell ref="F413:L413"/>
    <mergeCell ref="D416:E416"/>
    <mergeCell ref="J416:K416"/>
    <mergeCell ref="K417:L417"/>
    <mergeCell ref="C434:D434"/>
    <mergeCell ref="E434:F434"/>
    <mergeCell ref="B417:B418"/>
    <mergeCell ref="C418:D418"/>
    <mergeCell ref="E418:F418"/>
    <mergeCell ref="B430:J431"/>
    <mergeCell ref="B433:B434"/>
    <mergeCell ref="C433:D433"/>
    <mergeCell ref="E433:F433"/>
    <mergeCell ref="G451:H451"/>
    <mergeCell ref="I451:J451"/>
    <mergeCell ref="G452:H452"/>
    <mergeCell ref="I452:J452"/>
    <mergeCell ref="G453:H453"/>
    <mergeCell ref="I453:J453"/>
    <mergeCell ref="G454:H454"/>
    <mergeCell ref="I454:J454"/>
    <mergeCell ref="B447:J447"/>
    <mergeCell ref="B448:J448"/>
    <mergeCell ref="B450:B451"/>
    <mergeCell ref="C450:D450"/>
    <mergeCell ref="E450:F450"/>
    <mergeCell ref="G450:H450"/>
    <mergeCell ref="I450:J450"/>
    <mergeCell ref="L72:M72"/>
    <mergeCell ref="L73:M73"/>
    <mergeCell ref="C72:F72"/>
    <mergeCell ref="H72:H73"/>
    <mergeCell ref="I72:J72"/>
    <mergeCell ref="K72:K73"/>
    <mergeCell ref="C73:D73"/>
    <mergeCell ref="E73:F73"/>
    <mergeCell ref="I73:J73"/>
    <mergeCell ref="B2:T3"/>
    <mergeCell ref="B4:T4"/>
    <mergeCell ref="C8:C9"/>
    <mergeCell ref="B25:T26"/>
    <mergeCell ref="B27:T27"/>
    <mergeCell ref="B29:B30"/>
    <mergeCell ref="C29:F29"/>
    <mergeCell ref="C30:D30"/>
    <mergeCell ref="E30:F30"/>
    <mergeCell ref="H31:H32"/>
    <mergeCell ref="I31:J31"/>
    <mergeCell ref="K31:K32"/>
    <mergeCell ref="L31:M31"/>
    <mergeCell ref="I32:J32"/>
    <mergeCell ref="C53:F53"/>
    <mergeCell ref="C54:D54"/>
    <mergeCell ref="E54:F54"/>
    <mergeCell ref="L53:M53"/>
    <mergeCell ref="L54:M54"/>
    <mergeCell ref="B53:B54"/>
    <mergeCell ref="B72:B73"/>
    <mergeCell ref="B93:B94"/>
    <mergeCell ref="B112:B113"/>
    <mergeCell ref="L32:M32"/>
    <mergeCell ref="B49:S51"/>
    <mergeCell ref="H53:H54"/>
    <mergeCell ref="I53:J53"/>
    <mergeCell ref="K53:K54"/>
    <mergeCell ref="I54:J54"/>
    <mergeCell ref="B69:T70"/>
    <mergeCell ref="B90:J90"/>
    <mergeCell ref="B91:J91"/>
    <mergeCell ref="C93:D93"/>
    <mergeCell ref="E93:F93"/>
    <mergeCell ref="G93:H93"/>
    <mergeCell ref="I93:J93"/>
    <mergeCell ref="C94:D94"/>
    <mergeCell ref="I94:J94"/>
    <mergeCell ref="G167:H167"/>
    <mergeCell ref="I167:J167"/>
    <mergeCell ref="H145:I145"/>
    <mergeCell ref="B156:I156"/>
    <mergeCell ref="B163:J163"/>
    <mergeCell ref="B164:J164"/>
    <mergeCell ref="B166:B167"/>
    <mergeCell ref="C166:D166"/>
    <mergeCell ref="E166:F166"/>
    <mergeCell ref="E94:F94"/>
    <mergeCell ref="G94:H94"/>
    <mergeCell ref="C112:D112"/>
    <mergeCell ref="G112:H112"/>
    <mergeCell ref="I112:J112"/>
    <mergeCell ref="C113:D113"/>
    <mergeCell ref="G113:H113"/>
    <mergeCell ref="G129:H129"/>
    <mergeCell ref="I129:J129"/>
    <mergeCell ref="I113:J113"/>
    <mergeCell ref="B121:J121"/>
    <mergeCell ref="B128:B129"/>
    <mergeCell ref="C128:D128"/>
    <mergeCell ref="E128:F128"/>
    <mergeCell ref="G128:H128"/>
    <mergeCell ref="I128:J128"/>
    <mergeCell ref="C144:D144"/>
    <mergeCell ref="C145:D145"/>
    <mergeCell ref="C129:D129"/>
    <mergeCell ref="E129:F129"/>
    <mergeCell ref="B142:E142"/>
    <mergeCell ref="G142:I142"/>
    <mergeCell ref="B144:B145"/>
    <mergeCell ref="G144:G145"/>
    <mergeCell ref="H144:I144"/>
    <mergeCell ref="G166:H166"/>
    <mergeCell ref="I166:J166"/>
    <mergeCell ref="G179:H179"/>
    <mergeCell ref="I179:J179"/>
    <mergeCell ref="C180:D180"/>
    <mergeCell ref="E180:F180"/>
    <mergeCell ref="G180:H180"/>
    <mergeCell ref="I180:J180"/>
    <mergeCell ref="C167:D167"/>
    <mergeCell ref="E167:F167"/>
    <mergeCell ref="B176:J176"/>
    <mergeCell ref="B177:J177"/>
    <mergeCell ref="B179:B180"/>
    <mergeCell ref="C179:D179"/>
    <mergeCell ref="E179:F179"/>
    <mergeCell ref="G193:H193"/>
    <mergeCell ref="I193:J193"/>
    <mergeCell ref="K213:T215"/>
    <mergeCell ref="B189:J189"/>
    <mergeCell ref="B190:J190"/>
    <mergeCell ref="B192:B193"/>
    <mergeCell ref="C192:D192"/>
    <mergeCell ref="E192:F192"/>
    <mergeCell ref="G192:H192"/>
    <mergeCell ref="I192:J192"/>
    <mergeCell ref="C193:D193"/>
    <mergeCell ref="E193:F193"/>
    <mergeCell ref="B217:B218"/>
    <mergeCell ref="C217:D217"/>
    <mergeCell ref="E217:F217"/>
    <mergeCell ref="C218:D218"/>
    <mergeCell ref="E218:F218"/>
    <mergeCell ref="L233:M233"/>
    <mergeCell ref="L234:M234"/>
    <mergeCell ref="B277:C277"/>
    <mergeCell ref="B278:C278"/>
    <mergeCell ref="B270:C270"/>
    <mergeCell ref="B272:C272"/>
    <mergeCell ref="D272:D275"/>
    <mergeCell ref="B273:C273"/>
    <mergeCell ref="B274:C274"/>
    <mergeCell ref="B275:C275"/>
    <mergeCell ref="D277:D280"/>
    <mergeCell ref="B287:C287"/>
    <mergeCell ref="B288:C288"/>
    <mergeCell ref="D288:D291"/>
    <mergeCell ref="B289:C289"/>
    <mergeCell ref="B290:C290"/>
    <mergeCell ref="B291:C291"/>
    <mergeCell ref="B279:C279"/>
    <mergeCell ref="B280:C280"/>
    <mergeCell ref="B282:C282"/>
    <mergeCell ref="D282:D285"/>
    <mergeCell ref="B283:C283"/>
    <mergeCell ref="B284:C284"/>
    <mergeCell ref="B285:C285"/>
    <mergeCell ref="B276:K276"/>
    <mergeCell ref="B281:K281"/>
    <mergeCell ref="B286:K286"/>
    <mergeCell ref="F302:J302"/>
    <mergeCell ref="D303:K303"/>
    <mergeCell ref="F304:J304"/>
    <mergeCell ref="F305:L305"/>
    <mergeCell ref="B306:D306"/>
    <mergeCell ref="C308:D308"/>
    <mergeCell ref="E308:F308"/>
    <mergeCell ref="G308:H308"/>
    <mergeCell ref="I308:J308"/>
    <mergeCell ref="K308:L308"/>
    <mergeCell ref="M308:N308"/>
    <mergeCell ref="E329:F329"/>
    <mergeCell ref="G329:H329"/>
    <mergeCell ref="K329:L329"/>
    <mergeCell ref="M329:N329"/>
    <mergeCell ref="C329:D329"/>
    <mergeCell ref="C330:D330"/>
    <mergeCell ref="F324:J324"/>
    <mergeCell ref="D325:K325"/>
    <mergeCell ref="F326:J326"/>
    <mergeCell ref="G327:K327"/>
    <mergeCell ref="B328:D328"/>
    <mergeCell ref="B329:B330"/>
    <mergeCell ref="I329:J329"/>
    <mergeCell ref="I330:J330"/>
    <mergeCell ref="E330:F330"/>
    <mergeCell ref="G330:H330"/>
    <mergeCell ref="K330:L330"/>
    <mergeCell ref="M330:N330"/>
    <mergeCell ref="M337:N337"/>
    <mergeCell ref="F348:J348"/>
    <mergeCell ref="E349:K349"/>
    <mergeCell ref="I353:J353"/>
    <mergeCell ref="K353:L353"/>
    <mergeCell ref="M353:N353"/>
  </mergeCells>
  <printOptions gridLines="1" horizontalCentered="1"/>
  <pageMargins bottom="0.75" footer="0.0" header="0.0" left="0.7" right="0.7" top="0.75"/>
  <pageSetup fitToHeight="0" paperSize="14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1">
      <c r="C11" s="157"/>
      <c r="D11" s="158"/>
      <c r="E11" s="158"/>
      <c r="F11" s="158"/>
      <c r="G11" s="159"/>
      <c r="H11" s="9"/>
      <c r="I11" s="9"/>
      <c r="J11" s="9"/>
      <c r="K11" s="10"/>
      <c r="L11" s="158"/>
      <c r="M11" s="158"/>
      <c r="N11" s="158"/>
      <c r="O11" s="158"/>
    </row>
    <row r="12">
      <c r="C12" s="160" t="s">
        <v>118</v>
      </c>
      <c r="D12" s="161" t="s">
        <v>166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>
      <c r="C13" s="157"/>
      <c r="D13" s="158"/>
      <c r="E13" s="158"/>
      <c r="F13" s="158"/>
      <c r="G13" s="162" t="s">
        <v>141</v>
      </c>
      <c r="H13" s="9"/>
      <c r="I13" s="9"/>
      <c r="J13" s="9"/>
      <c r="K13" s="10"/>
      <c r="L13" s="158"/>
      <c r="M13" s="158"/>
      <c r="N13" s="158"/>
      <c r="O13" s="158"/>
    </row>
    <row r="14">
      <c r="C14" s="157"/>
      <c r="D14" s="158"/>
      <c r="E14" s="158"/>
      <c r="F14" s="158"/>
      <c r="G14" s="163"/>
      <c r="H14" s="9"/>
      <c r="I14" s="9"/>
      <c r="J14" s="9"/>
      <c r="K14" s="9"/>
      <c r="L14" s="9"/>
      <c r="M14" s="10"/>
      <c r="N14" s="158"/>
      <c r="O14" s="158"/>
    </row>
    <row r="15">
      <c r="C15" s="164"/>
      <c r="D15" s="81"/>
      <c r="E15" s="81"/>
      <c r="F15" s="165"/>
      <c r="G15" s="165"/>
      <c r="H15" s="165"/>
      <c r="I15" s="165"/>
      <c r="J15" s="165"/>
      <c r="K15" s="165"/>
      <c r="L15" s="165"/>
      <c r="M15" s="165"/>
      <c r="N15" s="165"/>
      <c r="O15" s="166" t="s">
        <v>8</v>
      </c>
    </row>
    <row r="16">
      <c r="C16" s="167" t="s">
        <v>2</v>
      </c>
      <c r="D16" s="168" t="s">
        <v>41</v>
      </c>
      <c r="F16" s="168" t="s">
        <v>41</v>
      </c>
      <c r="H16" s="169"/>
      <c r="I16" s="169"/>
      <c r="J16" s="169"/>
      <c r="K16" s="169"/>
      <c r="L16" s="169"/>
      <c r="M16" s="169"/>
      <c r="N16" s="169"/>
      <c r="O16" s="169"/>
    </row>
    <row r="17">
      <c r="C17" s="140"/>
      <c r="D17" s="170">
        <v>1.0</v>
      </c>
      <c r="E17" s="30"/>
      <c r="F17" s="170">
        <v>2.0</v>
      </c>
      <c r="G17" s="30"/>
      <c r="H17" s="169"/>
      <c r="I17" s="169"/>
      <c r="J17" s="169"/>
      <c r="K17" s="169"/>
      <c r="L17" s="169"/>
      <c r="M17" s="169"/>
      <c r="N17" s="169"/>
      <c r="O17" s="169"/>
    </row>
    <row r="18">
      <c r="C18" s="171" t="s">
        <v>13</v>
      </c>
      <c r="D18" s="172"/>
      <c r="E18" s="173">
        <v>16440.0</v>
      </c>
      <c r="F18" s="172"/>
      <c r="G18" s="173">
        <v>22400.0</v>
      </c>
      <c r="H18" s="169"/>
      <c r="I18" s="169"/>
      <c r="J18" s="169"/>
      <c r="K18" s="169"/>
      <c r="L18" s="169"/>
      <c r="M18" s="169"/>
      <c r="N18" s="169"/>
      <c r="O18" s="169"/>
    </row>
    <row r="19">
      <c r="C19" s="174">
        <v>100.0</v>
      </c>
      <c r="D19" s="175">
        <v>270.0</v>
      </c>
      <c r="E19" s="173">
        <v>27240.0</v>
      </c>
      <c r="F19" s="175">
        <v>365.0</v>
      </c>
      <c r="G19" s="173">
        <f t="shared" ref="G19:G22" si="1">C19*F19</f>
        <v>36500</v>
      </c>
      <c r="H19" s="169"/>
      <c r="I19" s="169"/>
      <c r="J19" s="169"/>
      <c r="K19" s="169"/>
      <c r="L19" s="169"/>
      <c r="M19" s="169"/>
      <c r="N19" s="169"/>
      <c r="O19" s="169"/>
    </row>
    <row r="20">
      <c r="C20" s="174">
        <v>200.0</v>
      </c>
      <c r="D20" s="175">
        <v>219.6</v>
      </c>
      <c r="E20" s="173">
        <v>43920.0</v>
      </c>
      <c r="F20" s="175">
        <v>270.0</v>
      </c>
      <c r="G20" s="173">
        <f t="shared" si="1"/>
        <v>54000</v>
      </c>
      <c r="H20" s="169"/>
      <c r="I20" s="169"/>
      <c r="J20" s="169"/>
      <c r="K20" s="169"/>
      <c r="L20" s="169"/>
      <c r="M20" s="169"/>
      <c r="N20" s="169"/>
      <c r="O20" s="169"/>
    </row>
    <row r="21">
      <c r="C21" s="174">
        <v>300.0</v>
      </c>
      <c r="D21" s="175">
        <v>200.0</v>
      </c>
      <c r="E21" s="173">
        <v>59760.0</v>
      </c>
      <c r="F21" s="175">
        <v>245.0</v>
      </c>
      <c r="G21" s="173">
        <f t="shared" si="1"/>
        <v>73500</v>
      </c>
      <c r="H21" s="169"/>
      <c r="I21" s="169"/>
      <c r="J21" s="169"/>
      <c r="K21" s="169"/>
      <c r="L21" s="169"/>
      <c r="M21" s="169"/>
      <c r="N21" s="169"/>
      <c r="O21" s="169"/>
    </row>
    <row r="22">
      <c r="C22" s="174">
        <v>500.0</v>
      </c>
      <c r="D22" s="175">
        <v>170.0</v>
      </c>
      <c r="E22" s="173">
        <v>84000.0</v>
      </c>
      <c r="F22" s="175">
        <v>210.0</v>
      </c>
      <c r="G22" s="173">
        <f t="shared" si="1"/>
        <v>105000</v>
      </c>
      <c r="H22" s="169"/>
      <c r="I22" s="169"/>
      <c r="J22" s="169"/>
      <c r="K22" s="169"/>
      <c r="L22" s="169"/>
      <c r="M22" s="169"/>
      <c r="N22" s="169"/>
      <c r="O22" s="169"/>
    </row>
    <row r="23">
      <c r="C23" s="176">
        <v>1000.0</v>
      </c>
      <c r="D23" s="175">
        <v>125.0</v>
      </c>
      <c r="E23" s="172"/>
      <c r="F23" s="175">
        <v>150.0</v>
      </c>
      <c r="G23" s="172"/>
      <c r="H23" s="169"/>
      <c r="I23" s="169"/>
      <c r="J23" s="169"/>
      <c r="K23" s="169"/>
      <c r="L23" s="169"/>
      <c r="M23" s="169"/>
      <c r="N23" s="169"/>
      <c r="O23" s="169"/>
    </row>
    <row r="24">
      <c r="H24" s="169"/>
      <c r="I24" s="169"/>
      <c r="J24" s="169"/>
      <c r="K24" s="169"/>
      <c r="L24" s="169"/>
      <c r="M24" s="169"/>
      <c r="N24" s="169"/>
      <c r="O24" s="169"/>
    </row>
    <row r="29">
      <c r="C29" s="167" t="s">
        <v>2</v>
      </c>
      <c r="D29" s="168" t="s">
        <v>41</v>
      </c>
      <c r="F29" s="168" t="s">
        <v>41</v>
      </c>
    </row>
    <row r="30">
      <c r="C30" s="140"/>
      <c r="D30" s="170">
        <v>1.0</v>
      </c>
      <c r="E30" s="30"/>
      <c r="F30" s="170">
        <v>2.0</v>
      </c>
      <c r="G30" s="30"/>
    </row>
    <row r="31">
      <c r="C31" s="171" t="s">
        <v>13</v>
      </c>
      <c r="D31" s="172"/>
      <c r="E31" s="173">
        <f>E18*1.2</f>
        <v>19728</v>
      </c>
      <c r="F31" s="172"/>
      <c r="G31" s="173">
        <f>G18*1.2</f>
        <v>26880</v>
      </c>
    </row>
    <row r="32">
      <c r="C32" s="174">
        <v>100.0</v>
      </c>
      <c r="D32" s="173">
        <f t="shared" ref="D32:G32" si="2">D19*1.2</f>
        <v>324</v>
      </c>
      <c r="E32" s="173">
        <f t="shared" si="2"/>
        <v>32688</v>
      </c>
      <c r="F32" s="173">
        <f t="shared" si="2"/>
        <v>438</v>
      </c>
      <c r="G32" s="173">
        <f t="shared" si="2"/>
        <v>43800</v>
      </c>
    </row>
    <row r="33">
      <c r="C33" s="174">
        <v>200.0</v>
      </c>
      <c r="D33" s="173">
        <f t="shared" ref="D33:G33" si="3">D20*1.2</f>
        <v>263.52</v>
      </c>
      <c r="E33" s="173">
        <f t="shared" si="3"/>
        <v>52704</v>
      </c>
      <c r="F33" s="173">
        <f t="shared" si="3"/>
        <v>324</v>
      </c>
      <c r="G33" s="173">
        <f t="shared" si="3"/>
        <v>64800</v>
      </c>
    </row>
    <row r="34">
      <c r="C34" s="174">
        <v>300.0</v>
      </c>
      <c r="D34" s="173">
        <f t="shared" ref="D34:G34" si="4">D21*1.2</f>
        <v>240</v>
      </c>
      <c r="E34" s="173">
        <f t="shared" si="4"/>
        <v>71712</v>
      </c>
      <c r="F34" s="173">
        <f t="shared" si="4"/>
        <v>294</v>
      </c>
      <c r="G34" s="173">
        <f t="shared" si="4"/>
        <v>88200</v>
      </c>
    </row>
    <row r="35">
      <c r="C35" s="174">
        <v>500.0</v>
      </c>
      <c r="D35" s="173">
        <f t="shared" ref="D35:G35" si="5">D22*1.2</f>
        <v>204</v>
      </c>
      <c r="E35" s="173">
        <f t="shared" si="5"/>
        <v>100800</v>
      </c>
      <c r="F35" s="173">
        <f t="shared" si="5"/>
        <v>252</v>
      </c>
      <c r="G35" s="173">
        <f t="shared" si="5"/>
        <v>126000</v>
      </c>
    </row>
    <row r="36">
      <c r="C36" s="176">
        <v>1000.0</v>
      </c>
      <c r="D36" s="173">
        <f t="shared" ref="D36:G36" si="6">D23*1.2</f>
        <v>150</v>
      </c>
      <c r="E36" s="173">
        <f t="shared" si="6"/>
        <v>0</v>
      </c>
      <c r="F36" s="173">
        <f t="shared" si="6"/>
        <v>180</v>
      </c>
      <c r="G36" s="173">
        <f t="shared" si="6"/>
        <v>0</v>
      </c>
    </row>
    <row r="45">
      <c r="C45" s="157"/>
      <c r="D45" s="158"/>
      <c r="E45" s="158"/>
      <c r="F45" s="158"/>
      <c r="G45" s="159"/>
      <c r="H45" s="9"/>
      <c r="I45" s="9"/>
      <c r="J45" s="9"/>
      <c r="K45" s="10"/>
      <c r="L45" s="158"/>
      <c r="M45" s="158"/>
      <c r="N45" s="158"/>
      <c r="O45" s="158"/>
    </row>
    <row r="46">
      <c r="C46" s="160" t="s">
        <v>118</v>
      </c>
      <c r="D46" s="161" t="s">
        <v>167</v>
      </c>
      <c r="E46" s="9"/>
      <c r="F46" s="9"/>
      <c r="G46" s="9"/>
      <c r="H46" s="9"/>
      <c r="I46" s="9"/>
      <c r="J46" s="9"/>
      <c r="K46" s="9"/>
      <c r="L46" s="9"/>
      <c r="M46" s="9"/>
      <c r="N46" s="10"/>
      <c r="O46" s="158"/>
    </row>
    <row r="47">
      <c r="C47" s="157"/>
      <c r="D47" s="158"/>
      <c r="E47" s="158"/>
      <c r="F47" s="158"/>
      <c r="G47" s="177" t="s">
        <v>130</v>
      </c>
      <c r="H47" s="9"/>
      <c r="I47" s="9"/>
      <c r="J47" s="9"/>
      <c r="K47" s="9"/>
      <c r="L47" s="10"/>
      <c r="M47" s="158"/>
      <c r="N47" s="158"/>
      <c r="O47" s="158"/>
    </row>
    <row r="48">
      <c r="C48" s="157"/>
      <c r="D48" s="158"/>
      <c r="E48" s="158"/>
      <c r="F48" s="158"/>
      <c r="G48" s="158"/>
      <c r="H48" s="178" t="s">
        <v>168</v>
      </c>
      <c r="I48" s="9"/>
      <c r="J48" s="9"/>
      <c r="K48" s="9"/>
      <c r="L48" s="10"/>
      <c r="M48" s="158"/>
      <c r="N48" s="158"/>
      <c r="O48" s="158"/>
    </row>
    <row r="49">
      <c r="C49" s="164"/>
      <c r="D49" s="81"/>
      <c r="E49" s="81"/>
      <c r="F49" s="165"/>
      <c r="G49" s="165"/>
    </row>
    <row r="50">
      <c r="C50" s="179" t="s">
        <v>2</v>
      </c>
      <c r="D50" s="180" t="s">
        <v>41</v>
      </c>
      <c r="E50" s="28"/>
      <c r="F50" s="180" t="s">
        <v>41</v>
      </c>
      <c r="G50" s="28"/>
    </row>
    <row r="51">
      <c r="C51" s="15"/>
      <c r="D51" s="170">
        <v>1.0</v>
      </c>
      <c r="E51" s="30"/>
      <c r="F51" s="170">
        <v>2.0</v>
      </c>
      <c r="G51" s="30"/>
    </row>
    <row r="52">
      <c r="C52" s="171" t="s">
        <v>13</v>
      </c>
      <c r="D52" s="172"/>
      <c r="E52" s="173">
        <v>20400.0</v>
      </c>
      <c r="F52" s="172"/>
      <c r="G52" s="173">
        <v>28134.0</v>
      </c>
    </row>
    <row r="53">
      <c r="C53" s="174">
        <v>100.0</v>
      </c>
      <c r="D53" s="175">
        <v>336.0</v>
      </c>
      <c r="E53" s="173">
        <v>33600.0</v>
      </c>
      <c r="F53" s="175">
        <v>432.0</v>
      </c>
      <c r="G53" s="173">
        <v>43200.0</v>
      </c>
    </row>
    <row r="54">
      <c r="C54" s="174">
        <v>200.0</v>
      </c>
      <c r="D54" s="175">
        <v>288.0</v>
      </c>
      <c r="E54" s="173">
        <v>57600.0</v>
      </c>
      <c r="F54" s="175">
        <v>360.0</v>
      </c>
      <c r="G54" s="173">
        <v>72000.0</v>
      </c>
    </row>
    <row r="55">
      <c r="C55" s="174">
        <v>300.0</v>
      </c>
      <c r="D55" s="175">
        <v>246.0</v>
      </c>
      <c r="E55" s="173">
        <v>73800.0</v>
      </c>
      <c r="F55" s="175">
        <v>306.0</v>
      </c>
      <c r="G55" s="173">
        <v>91800.0</v>
      </c>
    </row>
    <row r="56">
      <c r="C56" s="174">
        <v>500.0</v>
      </c>
      <c r="D56" s="175">
        <v>210.0</v>
      </c>
      <c r="E56" s="173">
        <v>105000.0</v>
      </c>
      <c r="F56" s="175">
        <v>258.0</v>
      </c>
      <c r="G56" s="173">
        <v>129000.0</v>
      </c>
    </row>
    <row r="57">
      <c r="C57" s="176">
        <v>1000.0</v>
      </c>
      <c r="D57" s="175">
        <v>168.0</v>
      </c>
      <c r="E57" s="172"/>
      <c r="F57" s="175">
        <v>199.2</v>
      </c>
      <c r="G57" s="172"/>
    </row>
    <row r="64">
      <c r="C64" s="179" t="s">
        <v>2</v>
      </c>
      <c r="D64" s="180" t="s">
        <v>41</v>
      </c>
      <c r="E64" s="28"/>
      <c r="F64" s="180" t="s">
        <v>41</v>
      </c>
      <c r="G64" s="28"/>
    </row>
    <row r="65">
      <c r="C65" s="15"/>
      <c r="D65" s="170">
        <v>1.0</v>
      </c>
      <c r="E65" s="30"/>
      <c r="F65" s="170">
        <v>2.0</v>
      </c>
      <c r="G65" s="30"/>
    </row>
    <row r="66">
      <c r="C66" s="171" t="s">
        <v>13</v>
      </c>
      <c r="D66" s="172"/>
      <c r="E66" s="173">
        <f>E52*1.2</f>
        <v>24480</v>
      </c>
      <c r="F66" s="172"/>
      <c r="G66" s="173">
        <f>G52*1.2</f>
        <v>33760.8</v>
      </c>
    </row>
    <row r="67">
      <c r="C67" s="174">
        <v>100.0</v>
      </c>
      <c r="D67" s="173">
        <f t="shared" ref="D67:G67" si="7">D53*1.2</f>
        <v>403.2</v>
      </c>
      <c r="E67" s="173">
        <f t="shared" si="7"/>
        <v>40320</v>
      </c>
      <c r="F67" s="173">
        <f t="shared" si="7"/>
        <v>518.4</v>
      </c>
      <c r="G67" s="173">
        <f t="shared" si="7"/>
        <v>51840</v>
      </c>
    </row>
    <row r="68">
      <c r="C68" s="174">
        <v>200.0</v>
      </c>
      <c r="D68" s="173">
        <f t="shared" ref="D68:G68" si="8">D54*1.2</f>
        <v>345.6</v>
      </c>
      <c r="E68" s="173">
        <f t="shared" si="8"/>
        <v>69120</v>
      </c>
      <c r="F68" s="173">
        <f t="shared" si="8"/>
        <v>432</v>
      </c>
      <c r="G68" s="173">
        <f t="shared" si="8"/>
        <v>86400</v>
      </c>
    </row>
    <row r="69">
      <c r="C69" s="174">
        <v>300.0</v>
      </c>
      <c r="D69" s="173">
        <f t="shared" ref="D69:G69" si="9">D55*1.2</f>
        <v>295.2</v>
      </c>
      <c r="E69" s="173">
        <f t="shared" si="9"/>
        <v>88560</v>
      </c>
      <c r="F69" s="173">
        <f t="shared" si="9"/>
        <v>367.2</v>
      </c>
      <c r="G69" s="173">
        <f t="shared" si="9"/>
        <v>110160</v>
      </c>
    </row>
    <row r="70">
      <c r="C70" s="174">
        <v>500.0</v>
      </c>
      <c r="D70" s="173">
        <f t="shared" ref="D70:G70" si="10">D56*1.2</f>
        <v>252</v>
      </c>
      <c r="E70" s="173">
        <f t="shared" si="10"/>
        <v>126000</v>
      </c>
      <c r="F70" s="173">
        <f t="shared" si="10"/>
        <v>309.6</v>
      </c>
      <c r="G70" s="173">
        <f t="shared" si="10"/>
        <v>154800</v>
      </c>
    </row>
    <row r="71">
      <c r="C71" s="176">
        <v>1000.0</v>
      </c>
      <c r="D71" s="173">
        <f t="shared" ref="D71:G71" si="11">D57*1.2</f>
        <v>201.6</v>
      </c>
      <c r="E71" s="173">
        <f t="shared" si="11"/>
        <v>0</v>
      </c>
      <c r="F71" s="173">
        <f t="shared" si="11"/>
        <v>239.04</v>
      </c>
      <c r="G71" s="173">
        <f t="shared" si="11"/>
        <v>0</v>
      </c>
    </row>
    <row r="79">
      <c r="D79" s="157"/>
      <c r="E79" s="158"/>
      <c r="F79" s="158"/>
      <c r="G79" s="158"/>
      <c r="H79" s="159"/>
      <c r="I79" s="9"/>
      <c r="J79" s="9"/>
      <c r="K79" s="9"/>
      <c r="L79" s="10"/>
      <c r="M79" s="158"/>
      <c r="N79" s="158"/>
      <c r="O79" s="158"/>
      <c r="P79" s="158"/>
    </row>
    <row r="80">
      <c r="D80" s="160" t="s">
        <v>118</v>
      </c>
      <c r="E80" s="161" t="s">
        <v>140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10"/>
    </row>
    <row r="81">
      <c r="D81" s="157"/>
      <c r="E81" s="158"/>
      <c r="F81" s="158"/>
      <c r="G81" s="158"/>
      <c r="H81" s="162" t="s">
        <v>141</v>
      </c>
      <c r="I81" s="9"/>
      <c r="J81" s="9"/>
      <c r="K81" s="9"/>
      <c r="L81" s="10"/>
      <c r="M81" s="158"/>
      <c r="N81" s="158"/>
      <c r="O81" s="158"/>
      <c r="P81" s="158"/>
    </row>
    <row r="82">
      <c r="D82" s="157"/>
      <c r="E82" s="158"/>
      <c r="F82" s="158"/>
      <c r="G82" s="158"/>
      <c r="H82" s="163"/>
      <c r="I82" s="9"/>
      <c r="J82" s="9"/>
      <c r="K82" s="9"/>
      <c r="L82" s="9"/>
      <c r="M82" s="9"/>
      <c r="N82" s="10"/>
      <c r="O82" s="158"/>
      <c r="P82" s="158"/>
    </row>
    <row r="85">
      <c r="G85" s="181" t="s">
        <v>142</v>
      </c>
      <c r="M85" s="181" t="s">
        <v>143</v>
      </c>
    </row>
    <row r="86">
      <c r="E86" s="167" t="s">
        <v>2</v>
      </c>
      <c r="F86" s="168" t="s">
        <v>41</v>
      </c>
      <c r="H86" s="168" t="s">
        <v>41</v>
      </c>
      <c r="K86" s="167" t="s">
        <v>2</v>
      </c>
      <c r="L86" s="168" t="s">
        <v>41</v>
      </c>
      <c r="N86" s="168" t="s">
        <v>41</v>
      </c>
    </row>
    <row r="87">
      <c r="E87" s="140"/>
      <c r="F87" s="170">
        <v>1.0</v>
      </c>
      <c r="G87" s="30"/>
      <c r="H87" s="170">
        <v>2.0</v>
      </c>
      <c r="I87" s="30"/>
      <c r="K87" s="140"/>
      <c r="L87" s="170">
        <v>1.0</v>
      </c>
      <c r="M87" s="30"/>
      <c r="N87" s="170">
        <v>2.0</v>
      </c>
      <c r="O87" s="30"/>
    </row>
    <row r="88">
      <c r="E88" s="171" t="s">
        <v>13</v>
      </c>
      <c r="F88" s="172"/>
      <c r="G88" s="182">
        <v>19730.0</v>
      </c>
      <c r="H88" s="172"/>
      <c r="I88" s="173">
        <v>26880.0</v>
      </c>
      <c r="K88" s="171" t="s">
        <v>13</v>
      </c>
      <c r="L88" s="172"/>
      <c r="M88" s="173">
        <v>24480.0</v>
      </c>
      <c r="N88" s="172"/>
      <c r="O88" s="182">
        <v>33760.0</v>
      </c>
    </row>
    <row r="89">
      <c r="E89" s="174">
        <v>100.0</v>
      </c>
      <c r="F89" s="183">
        <v>320.0</v>
      </c>
      <c r="G89" s="182">
        <v>32000.0</v>
      </c>
      <c r="H89" s="183">
        <v>435.0</v>
      </c>
      <c r="I89" s="173">
        <v>43800.0</v>
      </c>
      <c r="K89" s="174">
        <v>100.0</v>
      </c>
      <c r="L89" s="183">
        <v>400.0</v>
      </c>
      <c r="M89" s="182">
        <v>40000.0</v>
      </c>
      <c r="N89" s="183">
        <v>510.0</v>
      </c>
      <c r="O89" s="182">
        <v>51000.0</v>
      </c>
    </row>
    <row r="90">
      <c r="E90" s="174">
        <v>200.0</v>
      </c>
      <c r="F90" s="183">
        <v>260.0</v>
      </c>
      <c r="G90" s="182">
        <v>52000.0</v>
      </c>
      <c r="H90" s="183">
        <v>320.0</v>
      </c>
      <c r="I90" s="173">
        <v>64800.0</v>
      </c>
      <c r="K90" s="174">
        <v>200.0</v>
      </c>
      <c r="L90" s="183">
        <v>345.0</v>
      </c>
      <c r="M90" s="182">
        <v>69000.0</v>
      </c>
      <c r="N90" s="183">
        <v>430.0</v>
      </c>
      <c r="O90" s="182">
        <v>86000.0</v>
      </c>
    </row>
    <row r="91">
      <c r="E91" s="174">
        <v>300.0</v>
      </c>
      <c r="F91" s="175">
        <v>240.0</v>
      </c>
      <c r="G91" s="182">
        <v>72000.0</v>
      </c>
      <c r="H91" s="183">
        <v>290.0</v>
      </c>
      <c r="I91" s="173">
        <v>88200.0</v>
      </c>
      <c r="K91" s="174">
        <v>300.0</v>
      </c>
      <c r="L91" s="175">
        <v>295.2</v>
      </c>
      <c r="M91" s="182">
        <v>88560.0</v>
      </c>
      <c r="N91" s="183">
        <v>360.0</v>
      </c>
      <c r="O91" s="182">
        <v>108000.0</v>
      </c>
    </row>
    <row r="92">
      <c r="E92" s="174">
        <v>500.0</v>
      </c>
      <c r="F92" s="183">
        <v>200.0</v>
      </c>
      <c r="G92" s="182">
        <v>100000.0</v>
      </c>
      <c r="H92" s="183">
        <v>250.0</v>
      </c>
      <c r="I92" s="173">
        <v>126000.0</v>
      </c>
      <c r="K92" s="174">
        <v>500.0</v>
      </c>
      <c r="L92" s="183">
        <v>250.0</v>
      </c>
      <c r="M92" s="182">
        <v>125000.0</v>
      </c>
      <c r="N92" s="175">
        <v>309.59999999999997</v>
      </c>
      <c r="O92" s="182">
        <v>154799.99999999997</v>
      </c>
    </row>
    <row r="93">
      <c r="E93" s="176">
        <v>1000.0</v>
      </c>
      <c r="F93" s="175">
        <v>150.0</v>
      </c>
      <c r="G93" s="182"/>
      <c r="H93" s="175">
        <v>180.0</v>
      </c>
      <c r="I93" s="172">
        <v>0.0</v>
      </c>
      <c r="K93" s="176">
        <v>1000.0</v>
      </c>
      <c r="L93" s="183">
        <v>200.0</v>
      </c>
      <c r="M93" s="172">
        <v>0.0</v>
      </c>
      <c r="N93" s="183">
        <v>240.0</v>
      </c>
      <c r="O93" s="172">
        <v>0.0</v>
      </c>
    </row>
  </sheetData>
  <mergeCells count="46">
    <mergeCell ref="G11:K11"/>
    <mergeCell ref="D12:O12"/>
    <mergeCell ref="G13:K13"/>
    <mergeCell ref="G14:M14"/>
    <mergeCell ref="C15:E15"/>
    <mergeCell ref="C16:C17"/>
    <mergeCell ref="F16:G16"/>
    <mergeCell ref="F17:G17"/>
    <mergeCell ref="D16:E16"/>
    <mergeCell ref="D17:E17"/>
    <mergeCell ref="C29:C30"/>
    <mergeCell ref="D29:E29"/>
    <mergeCell ref="F29:G29"/>
    <mergeCell ref="D30:E30"/>
    <mergeCell ref="F30:G30"/>
    <mergeCell ref="G45:K45"/>
    <mergeCell ref="D46:N46"/>
    <mergeCell ref="G47:L47"/>
    <mergeCell ref="H48:L48"/>
    <mergeCell ref="C49:E49"/>
    <mergeCell ref="C50:C51"/>
    <mergeCell ref="F50:G50"/>
    <mergeCell ref="F51:G51"/>
    <mergeCell ref="D50:E50"/>
    <mergeCell ref="D51:E51"/>
    <mergeCell ref="C64:C65"/>
    <mergeCell ref="D64:E64"/>
    <mergeCell ref="F64:G64"/>
    <mergeCell ref="D65:E65"/>
    <mergeCell ref="F65:G65"/>
    <mergeCell ref="F86:G86"/>
    <mergeCell ref="H86:I86"/>
    <mergeCell ref="K86:K87"/>
    <mergeCell ref="L86:M86"/>
    <mergeCell ref="L87:M87"/>
    <mergeCell ref="N87:O87"/>
    <mergeCell ref="E86:E87"/>
    <mergeCell ref="F87:G87"/>
    <mergeCell ref="H87:I87"/>
    <mergeCell ref="H79:L79"/>
    <mergeCell ref="E80:P80"/>
    <mergeCell ref="H81:L81"/>
    <mergeCell ref="H82:N82"/>
    <mergeCell ref="G85:H85"/>
    <mergeCell ref="M85:N85"/>
    <mergeCell ref="N86:O86"/>
  </mergeCells>
  <drawing r:id="rId1"/>
</worksheet>
</file>